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620" activeTab="0"/>
  </bookViews>
  <sheets>
    <sheet name="ResultList" sheetId="1" r:id="rId1"/>
  </sheets>
  <definedNames/>
  <calcPr fullCalcOnLoad="1" refMode="R1C1"/>
</workbook>
</file>

<file path=xl/sharedStrings.xml><?xml version="1.0" encoding="utf-8"?>
<sst xmlns="http://schemas.openxmlformats.org/spreadsheetml/2006/main" count="300" uniqueCount="110">
  <si>
    <t>Чемпіонат м.Києва зі спортивного орієнтування на лижах</t>
  </si>
  <si>
    <t>15.01.17, Жуків острів</t>
  </si>
  <si>
    <t>Ч21Е, 10 КП, 6.500 м</t>
  </si>
  <si>
    <t>Квал</t>
  </si>
  <si>
    <t>ШТРАФ</t>
  </si>
  <si>
    <t>Результат</t>
  </si>
  <si>
    <t>Мучак Олег</t>
  </si>
  <si>
    <t>Лідер тур О</t>
  </si>
  <si>
    <t>I</t>
  </si>
  <si>
    <t>Пенделюк Федір</t>
  </si>
  <si>
    <t>особисто</t>
  </si>
  <si>
    <t>Шеремет Олександр</t>
  </si>
  <si>
    <t>МС</t>
  </si>
  <si>
    <t>Робак Володимир</t>
  </si>
  <si>
    <t>НУБіПУ</t>
  </si>
  <si>
    <t>Войтанік Денис</t>
  </si>
  <si>
    <t>КМС</t>
  </si>
  <si>
    <t>Расько Юрій</t>
  </si>
  <si>
    <t>Лідер-тур С/К</t>
  </si>
  <si>
    <t>Матяш Вячеслав</t>
  </si>
  <si>
    <t>Пархоменко В'ячеслав</t>
  </si>
  <si>
    <t>Анопко Нікіта</t>
  </si>
  <si>
    <t>Бєлiков Олександр</t>
  </si>
  <si>
    <t>Князєв Артем</t>
  </si>
  <si>
    <t>Ч18, 10 КП, 6.500 м</t>
  </si>
  <si>
    <t>Бабійчук Дмитро</t>
  </si>
  <si>
    <t>Машков Ілля</t>
  </si>
  <si>
    <t>Ж21Е, 10 КП, 6.500 м</t>
  </si>
  <si>
    <t>Макодзеба Марія</t>
  </si>
  <si>
    <t>Трохимчук Юлія</t>
  </si>
  <si>
    <t>Рибченко Людмила</t>
  </si>
  <si>
    <t>Якуба Тетяна</t>
  </si>
  <si>
    <t>Пархоменко Олександра</t>
  </si>
  <si>
    <t>Тимощук Марія</t>
  </si>
  <si>
    <t>Ч16, 9 КП, 5.300 м</t>
  </si>
  <si>
    <t>Поєнко Андрій</t>
  </si>
  <si>
    <t>Яценко Володимир</t>
  </si>
  <si>
    <t>II</t>
  </si>
  <si>
    <t>Пономаренко Максим</t>
  </si>
  <si>
    <t>Русенко Дмитро</t>
  </si>
  <si>
    <t>Гудименко Максим</t>
  </si>
  <si>
    <t>Масловський Михайло</t>
  </si>
  <si>
    <t>IIю</t>
  </si>
  <si>
    <t>Ж18, 9 КП, 5.300 м</t>
  </si>
  <si>
    <t>Шмирко Богдана</t>
  </si>
  <si>
    <t>Сєрікова Владислава</t>
  </si>
  <si>
    <t>Матвеєва Ірина</t>
  </si>
  <si>
    <t>Ч21А, 9 КП, 5.300 м</t>
  </si>
  <si>
    <t>Лукацький Євгеній</t>
  </si>
  <si>
    <t>«Бембі»-УДЦТКУМ</t>
  </si>
  <si>
    <t>Ж21А, 9 КП, 5.300 м</t>
  </si>
  <si>
    <t>Черниш Тетяна</t>
  </si>
  <si>
    <t>СОК Лидер спорт</t>
  </si>
  <si>
    <t>Кулічова Любов</t>
  </si>
  <si>
    <t>Ч14, 9 КП, 5.300 м</t>
  </si>
  <si>
    <t>Цимбалюк Антон</t>
  </si>
  <si>
    <t>Iю</t>
  </si>
  <si>
    <t>Боднар Денис</t>
  </si>
  <si>
    <t>Грабовський Дмитро</t>
  </si>
  <si>
    <t>Ж16, 9 КП, 5.300 м</t>
  </si>
  <si>
    <t>Гусак Тетяна</t>
  </si>
  <si>
    <t>Ж14, 6 КП, 2.700 м</t>
  </si>
  <si>
    <t>Олексієнко Настя</t>
  </si>
  <si>
    <t>III</t>
  </si>
  <si>
    <t>Мащенко Ліза</t>
  </si>
  <si>
    <t>Бовдуй Еліна</t>
  </si>
  <si>
    <t>Ч12, 6 КП, 2.700 м</t>
  </si>
  <si>
    <t>Куцак Володимир</t>
  </si>
  <si>
    <t>Кобець Іван</t>
  </si>
  <si>
    <t>IIIю</t>
  </si>
  <si>
    <t>Куцак Ярослав</t>
  </si>
  <si>
    <t>Ситяшенко Роман</t>
  </si>
  <si>
    <t>Вітвіцький Антон</t>
  </si>
  <si>
    <t>Соломаха Борис</t>
  </si>
  <si>
    <t>Кривий Олег</t>
  </si>
  <si>
    <t>Гордієнко Тимофій</t>
  </si>
  <si>
    <t>Дзівалтовський Януш</t>
  </si>
  <si>
    <t>Ковальчук Серафім</t>
  </si>
  <si>
    <t>Поєнко Вадим</t>
  </si>
  <si>
    <t>Калінкін О.Б.</t>
  </si>
  <si>
    <t>ПРОТОКОЛ РЕЗУЛЬТАТІВ</t>
  </si>
  <si>
    <t>№з/п</t>
  </si>
  <si>
    <t>Прізвище</t>
  </si>
  <si>
    <t>Команда</t>
  </si>
  <si>
    <t>Час</t>
  </si>
  <si>
    <t>Місце</t>
  </si>
  <si>
    <t>Орловський</t>
  </si>
  <si>
    <t>Фокін Сергій</t>
  </si>
  <si>
    <t>Бобровський Олександр</t>
  </si>
  <si>
    <t>О-Клуб</t>
  </si>
  <si>
    <t>Горбунова Тетяна</t>
  </si>
  <si>
    <t>Клименчук</t>
  </si>
  <si>
    <t>Марич Костянтин</t>
  </si>
  <si>
    <t xml:space="preserve">Лідер тур </t>
  </si>
  <si>
    <t>Штраф</t>
  </si>
  <si>
    <t>DSQ</t>
  </si>
  <si>
    <t xml:space="preserve">Рябченко Михайло </t>
  </si>
  <si>
    <t xml:space="preserve">Аббасов Самір </t>
  </si>
  <si>
    <t>ДЮСШ 12</t>
  </si>
  <si>
    <t>І юн</t>
  </si>
  <si>
    <t>Оне Ольга</t>
  </si>
  <si>
    <t>ІІ</t>
  </si>
  <si>
    <t xml:space="preserve">Назарок Яна </t>
  </si>
  <si>
    <t xml:space="preserve">Костюченко Оксана </t>
  </si>
  <si>
    <t xml:space="preserve">Смирнова Тетяна </t>
  </si>
  <si>
    <t xml:space="preserve">Масло Катерина </t>
  </si>
  <si>
    <t xml:space="preserve">Янушкевич Альона </t>
  </si>
  <si>
    <t>Можичий Олексій</t>
  </si>
  <si>
    <t>Соболєв Денис</t>
  </si>
  <si>
    <t>Головний суддя</t>
  </si>
</sst>
</file>

<file path=xl/styles.xml><?xml version="1.0" encoding="utf-8"?>
<styleSheet xmlns="http://schemas.openxmlformats.org/spreadsheetml/2006/main">
  <numFmts count="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[h]:mm:ss;@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62"/>
      <name val="Arial"/>
      <family val="2"/>
    </font>
    <font>
      <b/>
      <sz val="12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u val="single"/>
      <sz val="11"/>
      <color theme="1"/>
      <name val="Calibri"/>
      <family val="2"/>
    </font>
    <font>
      <b/>
      <sz val="12"/>
      <color rgb="FFFF0000"/>
      <name val="Arial"/>
      <family val="2"/>
    </font>
    <font>
      <b/>
      <sz val="12"/>
      <color rgb="FF333366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 style="thin"/>
      <top style="thin"/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 style="thin">
        <color rgb="FF000000"/>
      </left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58">
    <xf numFmtId="0" fontId="0" fillId="0" borderId="0" xfId="0" applyFont="1" applyAlignment="1">
      <alignment/>
    </xf>
    <xf numFmtId="0" fontId="0" fillId="0" borderId="0" xfId="0" applyAlignment="1">
      <alignment horizontal="left" indent="1"/>
    </xf>
    <xf numFmtId="0" fontId="0" fillId="0" borderId="10" xfId="0" applyBorder="1" applyAlignment="1">
      <alignment horizontal="left" wrapText="1" indent="1"/>
    </xf>
    <xf numFmtId="0" fontId="37" fillId="0" borderId="10" xfId="0" applyFont="1" applyBorder="1" applyAlignment="1">
      <alignment horizontal="left" wrapText="1" indent="1"/>
    </xf>
    <xf numFmtId="21" fontId="0" fillId="0" borderId="0" xfId="0" applyNumberFormat="1" applyAlignment="1">
      <alignment horizontal="left" indent="1"/>
    </xf>
    <xf numFmtId="21" fontId="0" fillId="0" borderId="10" xfId="0" applyNumberFormat="1" applyBorder="1" applyAlignment="1">
      <alignment horizontal="left" wrapText="1" indent="1"/>
    </xf>
    <xf numFmtId="164" fontId="0" fillId="0" borderId="10" xfId="0" applyNumberFormat="1" applyBorder="1" applyAlignment="1">
      <alignment horizontal="left" wrapText="1" indent="1"/>
    </xf>
    <xf numFmtId="164" fontId="0" fillId="0" borderId="0" xfId="0" applyNumberFormat="1" applyAlignment="1">
      <alignment horizontal="left" indent="1"/>
    </xf>
    <xf numFmtId="0" fontId="28" fillId="0" borderId="10" xfId="0" applyFont="1" applyBorder="1" applyAlignment="1">
      <alignment horizontal="left" wrapText="1" indent="1"/>
    </xf>
    <xf numFmtId="164" fontId="28" fillId="0" borderId="10" xfId="0" applyNumberFormat="1" applyFont="1" applyBorder="1" applyAlignment="1">
      <alignment horizontal="left" wrapText="1" indent="1"/>
    </xf>
    <xf numFmtId="0" fontId="28" fillId="0" borderId="0" xfId="0" applyFont="1" applyAlignment="1">
      <alignment horizontal="left" indent="1"/>
    </xf>
    <xf numFmtId="21" fontId="0" fillId="0" borderId="10" xfId="0" applyNumberFormat="1" applyBorder="1" applyAlignment="1">
      <alignment horizontal="center" wrapText="1"/>
    </xf>
    <xf numFmtId="0" fontId="37" fillId="0" borderId="11" xfId="0" applyFont="1" applyBorder="1" applyAlignment="1">
      <alignment horizontal="left" wrapText="1" indent="1"/>
    </xf>
    <xf numFmtId="0" fontId="0" fillId="0" borderId="11" xfId="0" applyBorder="1" applyAlignment="1">
      <alignment horizontal="left" wrapText="1" indent="1"/>
    </xf>
    <xf numFmtId="164" fontId="0" fillId="0" borderId="11" xfId="0" applyNumberFormat="1" applyBorder="1" applyAlignment="1">
      <alignment horizontal="left" wrapText="1" indent="1"/>
    </xf>
    <xf numFmtId="0" fontId="0" fillId="0" borderId="12" xfId="0" applyBorder="1" applyAlignment="1">
      <alignment horizontal="left" wrapText="1" indent="1"/>
    </xf>
    <xf numFmtId="164" fontId="0" fillId="0" borderId="12" xfId="0" applyNumberFormat="1" applyBorder="1" applyAlignment="1">
      <alignment horizontal="left" wrapText="1" indent="1"/>
    </xf>
    <xf numFmtId="21" fontId="0" fillId="0" borderId="12" xfId="0" applyNumberFormat="1" applyBorder="1" applyAlignment="1">
      <alignment horizontal="left" wrapText="1" indent="1"/>
    </xf>
    <xf numFmtId="164" fontId="0" fillId="0" borderId="0" xfId="0" applyNumberFormat="1" applyBorder="1" applyAlignment="1">
      <alignment horizontal="left" wrapText="1" indent="1"/>
    </xf>
    <xf numFmtId="164" fontId="0" fillId="0" borderId="13" xfId="0" applyNumberFormat="1" applyBorder="1" applyAlignment="1">
      <alignment horizontal="left" wrapText="1" indent="1"/>
    </xf>
    <xf numFmtId="21" fontId="0" fillId="0" borderId="10" xfId="0" applyNumberFormat="1" applyBorder="1" applyAlignment="1">
      <alignment horizontal="left" indent="1"/>
    </xf>
    <xf numFmtId="0" fontId="0" fillId="0" borderId="14" xfId="0" applyBorder="1" applyAlignment="1">
      <alignment horizontal="left" wrapText="1" indent="1"/>
    </xf>
    <xf numFmtId="0" fontId="0" fillId="0" borderId="1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8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38" fillId="0" borderId="14" xfId="0" applyFont="1" applyBorder="1" applyAlignment="1">
      <alignment horizontal="left" wrapText="1" indent="1"/>
    </xf>
    <xf numFmtId="0" fontId="38" fillId="0" borderId="15" xfId="0" applyFont="1" applyBorder="1" applyAlignment="1">
      <alignment horizontal="left" wrapText="1" indent="1"/>
    </xf>
    <xf numFmtId="0" fontId="38" fillId="0" borderId="18" xfId="0" applyFont="1" applyBorder="1" applyAlignment="1">
      <alignment horizontal="left" wrapText="1" indent="1"/>
    </xf>
    <xf numFmtId="0" fontId="38" fillId="0" borderId="19" xfId="0" applyFont="1" applyBorder="1" applyAlignment="1">
      <alignment horizontal="left" wrapText="1" indent="1"/>
    </xf>
    <xf numFmtId="0" fontId="38" fillId="0" borderId="20" xfId="0" applyFont="1" applyBorder="1" applyAlignment="1">
      <alignment horizontal="left" wrapText="1" indent="1"/>
    </xf>
    <xf numFmtId="0" fontId="38" fillId="0" borderId="21" xfId="0" applyFont="1" applyBorder="1" applyAlignment="1">
      <alignment horizontal="left" wrapText="1" indent="1"/>
    </xf>
    <xf numFmtId="0" fontId="39" fillId="0" borderId="14" xfId="0" applyFont="1" applyBorder="1" applyAlignment="1">
      <alignment horizontal="center" wrapText="1" indent="1"/>
    </xf>
    <xf numFmtId="0" fontId="39" fillId="0" borderId="15" xfId="0" applyFont="1" applyBorder="1" applyAlignment="1">
      <alignment horizontal="center" wrapText="1" indent="1"/>
    </xf>
    <xf numFmtId="0" fontId="39" fillId="0" borderId="18" xfId="0" applyFont="1" applyBorder="1" applyAlignment="1">
      <alignment horizontal="center" wrapText="1" indent="1"/>
    </xf>
    <xf numFmtId="0" fontId="39" fillId="0" borderId="22" xfId="0" applyFont="1" applyBorder="1" applyAlignment="1">
      <alignment horizontal="center" wrapText="1" indent="1"/>
    </xf>
    <xf numFmtId="0" fontId="39" fillId="0" borderId="0" xfId="0" applyFont="1" applyBorder="1" applyAlignment="1">
      <alignment horizontal="center" wrapText="1" indent="1"/>
    </xf>
    <xf numFmtId="0" fontId="39" fillId="0" borderId="23" xfId="0" applyFont="1" applyBorder="1" applyAlignment="1">
      <alignment horizontal="center" wrapText="1" indent="1"/>
    </xf>
    <xf numFmtId="0" fontId="0" fillId="0" borderId="22" xfId="0" applyBorder="1" applyAlignment="1">
      <alignment horizontal="center" wrapText="1" indent="1"/>
    </xf>
    <xf numFmtId="0" fontId="0" fillId="0" borderId="0" xfId="0" applyBorder="1" applyAlignment="1">
      <alignment horizontal="center" wrapText="1" indent="1"/>
    </xf>
    <xf numFmtId="0" fontId="0" fillId="0" borderId="23" xfId="0" applyBorder="1" applyAlignment="1">
      <alignment horizontal="center" wrapText="1" indent="1"/>
    </xf>
    <xf numFmtId="0" fontId="0" fillId="0" borderId="19" xfId="0" applyBorder="1" applyAlignment="1">
      <alignment horizontal="left" wrapText="1" indent="1"/>
    </xf>
    <xf numFmtId="0" fontId="0" fillId="0" borderId="20" xfId="0" applyBorder="1" applyAlignment="1">
      <alignment horizontal="left" wrapText="1" indent="1"/>
    </xf>
    <xf numFmtId="0" fontId="0" fillId="0" borderId="21" xfId="0" applyBorder="1" applyAlignment="1">
      <alignment horizontal="left" wrapText="1" indent="1"/>
    </xf>
    <xf numFmtId="0" fontId="38" fillId="0" borderId="22" xfId="0" applyFont="1" applyBorder="1" applyAlignment="1">
      <alignment horizontal="left" wrapText="1" indent="1"/>
    </xf>
    <xf numFmtId="0" fontId="38" fillId="0" borderId="0" xfId="0" applyFont="1" applyBorder="1" applyAlignment="1">
      <alignment horizontal="left" wrapText="1" indent="1"/>
    </xf>
    <xf numFmtId="0" fontId="38" fillId="0" borderId="23" xfId="0" applyFont="1" applyBorder="1" applyAlignment="1">
      <alignment horizontal="left" wrapText="1" indent="1"/>
    </xf>
    <xf numFmtId="0" fontId="0" fillId="0" borderId="24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5" xfId="0" applyBorder="1" applyAlignment="1">
      <alignment horizontal="center" wrapText="1"/>
    </xf>
    <xf numFmtId="0" fontId="0" fillId="0" borderId="26" xfId="0" applyBorder="1" applyAlignment="1">
      <alignment horizontal="center" wrapText="1"/>
    </xf>
    <xf numFmtId="0" fontId="0" fillId="0" borderId="27" xfId="0" applyBorder="1" applyAlignment="1">
      <alignment horizontal="left" wrapText="1" indent="1"/>
    </xf>
    <xf numFmtId="0" fontId="0" fillId="0" borderId="25" xfId="0" applyBorder="1" applyAlignment="1">
      <alignment horizontal="left" wrapText="1" inden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6"/>
  <sheetViews>
    <sheetView showGridLines="0" tabSelected="1" zoomScalePageLayoutView="0" workbookViewId="0" topLeftCell="A8">
      <selection activeCell="A1" sqref="A1:H106"/>
    </sheetView>
  </sheetViews>
  <sheetFormatPr defaultColWidth="9.140625" defaultRowHeight="15"/>
  <cols>
    <col min="1" max="1" width="7.8515625" style="1" customWidth="1"/>
    <col min="2" max="2" width="28.28125" style="1" customWidth="1"/>
    <col min="3" max="3" width="16.7109375" style="1" customWidth="1"/>
    <col min="4" max="4" width="6.57421875" style="1" bestFit="1" customWidth="1"/>
    <col min="5" max="5" width="9.421875" style="1" bestFit="1" customWidth="1"/>
    <col min="6" max="6" width="10.421875" style="7" bestFit="1" customWidth="1"/>
    <col min="7" max="7" width="11.28125" style="1" bestFit="1" customWidth="1"/>
    <col min="8" max="8" width="6.57421875" style="23" customWidth="1"/>
    <col min="9" max="16384" width="9.140625" style="1" customWidth="1"/>
  </cols>
  <sheetData>
    <row r="1" spans="1:8" ht="15.75" customHeight="1">
      <c r="A1" s="37" t="s">
        <v>0</v>
      </c>
      <c r="B1" s="38"/>
      <c r="C1" s="38"/>
      <c r="D1" s="38"/>
      <c r="E1" s="38"/>
      <c r="F1" s="38"/>
      <c r="G1" s="39"/>
      <c r="H1" s="22"/>
    </row>
    <row r="2" spans="1:7" ht="15.75" customHeight="1">
      <c r="A2" s="40" t="s">
        <v>1</v>
      </c>
      <c r="B2" s="41"/>
      <c r="C2" s="41"/>
      <c r="D2" s="41"/>
      <c r="E2" s="41"/>
      <c r="F2" s="41"/>
      <c r="G2" s="42"/>
    </row>
    <row r="3" spans="1:7" ht="15">
      <c r="A3" s="43"/>
      <c r="B3" s="44"/>
      <c r="C3" s="44"/>
      <c r="D3" s="44"/>
      <c r="E3" s="44"/>
      <c r="F3" s="44"/>
      <c r="G3" s="45"/>
    </row>
    <row r="4" spans="1:7" ht="15.75" customHeight="1">
      <c r="A4" s="40" t="s">
        <v>80</v>
      </c>
      <c r="B4" s="41"/>
      <c r="C4" s="41"/>
      <c r="D4" s="41"/>
      <c r="E4" s="41"/>
      <c r="F4" s="41"/>
      <c r="G4" s="42"/>
    </row>
    <row r="5" spans="1:7" ht="15">
      <c r="A5" s="46"/>
      <c r="B5" s="47"/>
      <c r="C5" s="47"/>
      <c r="D5" s="47"/>
      <c r="E5" s="47"/>
      <c r="F5" s="47"/>
      <c r="G5" s="48"/>
    </row>
    <row r="6" spans="1:7" ht="15">
      <c r="A6" s="31" t="s">
        <v>2</v>
      </c>
      <c r="B6" s="32"/>
      <c r="C6" s="32"/>
      <c r="D6" s="32"/>
      <c r="E6" s="32"/>
      <c r="F6" s="32"/>
      <c r="G6" s="33"/>
    </row>
    <row r="7" spans="1:7" ht="15">
      <c r="A7" s="34"/>
      <c r="B7" s="35"/>
      <c r="C7" s="35"/>
      <c r="D7" s="35"/>
      <c r="E7" s="35"/>
      <c r="F7" s="35"/>
      <c r="G7" s="36"/>
    </row>
    <row r="8" spans="1:8" s="10" customFormat="1" ht="15">
      <c r="A8" s="3" t="s">
        <v>81</v>
      </c>
      <c r="B8" s="8" t="s">
        <v>82</v>
      </c>
      <c r="C8" s="8" t="s">
        <v>83</v>
      </c>
      <c r="D8" s="8" t="s">
        <v>3</v>
      </c>
      <c r="E8" s="8" t="s">
        <v>84</v>
      </c>
      <c r="F8" s="9" t="s">
        <v>94</v>
      </c>
      <c r="G8" s="8" t="s">
        <v>5</v>
      </c>
      <c r="H8" s="24" t="s">
        <v>85</v>
      </c>
    </row>
    <row r="9" spans="1:8" ht="15">
      <c r="A9" s="2">
        <v>1</v>
      </c>
      <c r="B9" s="2" t="s">
        <v>92</v>
      </c>
      <c r="C9" s="2" t="s">
        <v>93</v>
      </c>
      <c r="D9" s="2" t="s">
        <v>12</v>
      </c>
      <c r="E9" s="5">
        <v>0.023912037037037034</v>
      </c>
      <c r="F9" s="6">
        <v>0.001388888888888889</v>
      </c>
      <c r="G9" s="5">
        <f aca="true" t="shared" si="0" ref="G9:G18">SUM(F9+E9)</f>
        <v>0.02530092592592592</v>
      </c>
      <c r="H9" s="25">
        <v>1</v>
      </c>
    </row>
    <row r="10" spans="1:8" ht="15">
      <c r="A10" s="2">
        <v>2</v>
      </c>
      <c r="B10" s="2" t="s">
        <v>17</v>
      </c>
      <c r="C10" s="2" t="s">
        <v>18</v>
      </c>
      <c r="D10" s="2" t="s">
        <v>16</v>
      </c>
      <c r="E10" s="5">
        <v>0.0241087962962963</v>
      </c>
      <c r="F10" s="6">
        <v>0.002777777777777778</v>
      </c>
      <c r="G10" s="5">
        <f t="shared" si="0"/>
        <v>0.026886574074074077</v>
      </c>
      <c r="H10" s="25">
        <v>2</v>
      </c>
    </row>
    <row r="11" spans="1:8" ht="15">
      <c r="A11" s="2">
        <v>3</v>
      </c>
      <c r="B11" s="2" t="s">
        <v>19</v>
      </c>
      <c r="C11" s="2" t="s">
        <v>7</v>
      </c>
      <c r="D11" s="2" t="s">
        <v>16</v>
      </c>
      <c r="E11" s="5">
        <v>0.02711805555555555</v>
      </c>
      <c r="F11" s="6">
        <v>0</v>
      </c>
      <c r="G11" s="5">
        <f t="shared" si="0"/>
        <v>0.02711805555555555</v>
      </c>
      <c r="H11" s="25">
        <v>3</v>
      </c>
    </row>
    <row r="12" spans="1:8" ht="15">
      <c r="A12" s="2">
        <v>4</v>
      </c>
      <c r="B12" s="2" t="s">
        <v>20</v>
      </c>
      <c r="C12" s="2" t="s">
        <v>14</v>
      </c>
      <c r="D12" s="2" t="s">
        <v>12</v>
      </c>
      <c r="E12" s="5">
        <v>0.026180555555555558</v>
      </c>
      <c r="F12" s="6">
        <v>0.001388888888888889</v>
      </c>
      <c r="G12" s="5">
        <f t="shared" si="0"/>
        <v>0.027569444444444445</v>
      </c>
      <c r="H12" s="25">
        <v>4</v>
      </c>
    </row>
    <row r="13" spans="1:8" ht="15">
      <c r="A13" s="2">
        <v>5</v>
      </c>
      <c r="B13" s="2" t="s">
        <v>15</v>
      </c>
      <c r="C13" s="2" t="s">
        <v>7</v>
      </c>
      <c r="D13" s="2" t="s">
        <v>16</v>
      </c>
      <c r="E13" s="5">
        <v>0.02631944444444444</v>
      </c>
      <c r="F13" s="6">
        <v>0.001388888888888889</v>
      </c>
      <c r="G13" s="5">
        <f t="shared" si="0"/>
        <v>0.027708333333333328</v>
      </c>
      <c r="H13" s="25">
        <v>5</v>
      </c>
    </row>
    <row r="14" spans="1:8" ht="15">
      <c r="A14" s="2">
        <v>6</v>
      </c>
      <c r="B14" s="2" t="s">
        <v>21</v>
      </c>
      <c r="C14" s="2" t="s">
        <v>7</v>
      </c>
      <c r="D14" s="2" t="s">
        <v>16</v>
      </c>
      <c r="E14" s="5">
        <v>0.029942129629629628</v>
      </c>
      <c r="F14" s="6">
        <v>0.005555555555555556</v>
      </c>
      <c r="G14" s="5">
        <f t="shared" si="0"/>
        <v>0.03549768518518518</v>
      </c>
      <c r="H14" s="25">
        <v>6</v>
      </c>
    </row>
    <row r="15" spans="1:8" ht="15">
      <c r="A15" s="2">
        <v>7</v>
      </c>
      <c r="B15" s="2" t="s">
        <v>91</v>
      </c>
      <c r="C15" s="2" t="s">
        <v>10</v>
      </c>
      <c r="D15" s="2"/>
      <c r="E15" s="5">
        <v>0.037638888888888895</v>
      </c>
      <c r="F15" s="6">
        <v>0.001388888888888889</v>
      </c>
      <c r="G15" s="5">
        <f t="shared" si="0"/>
        <v>0.039027777777777786</v>
      </c>
      <c r="H15" s="25">
        <v>7</v>
      </c>
    </row>
    <row r="16" spans="1:8" ht="15">
      <c r="A16" s="2">
        <v>8</v>
      </c>
      <c r="B16" s="2" t="s">
        <v>23</v>
      </c>
      <c r="C16" s="2" t="s">
        <v>7</v>
      </c>
      <c r="D16" s="2" t="s">
        <v>16</v>
      </c>
      <c r="E16" s="5">
        <v>0.037349537037037035</v>
      </c>
      <c r="F16" s="6">
        <v>0.002777777777777778</v>
      </c>
      <c r="G16" s="5">
        <f t="shared" si="0"/>
        <v>0.04012731481481481</v>
      </c>
      <c r="H16" s="25">
        <v>8</v>
      </c>
    </row>
    <row r="17" spans="1:8" ht="15">
      <c r="A17" s="2">
        <v>9</v>
      </c>
      <c r="B17" s="2" t="s">
        <v>9</v>
      </c>
      <c r="C17" s="2" t="s">
        <v>10</v>
      </c>
      <c r="D17" s="2" t="s">
        <v>8</v>
      </c>
      <c r="E17" s="5">
        <v>0.039247685185185184</v>
      </c>
      <c r="F17" s="6">
        <v>0.002777777777777778</v>
      </c>
      <c r="G17" s="5">
        <f t="shared" si="0"/>
        <v>0.04202546296296296</v>
      </c>
      <c r="H17" s="25">
        <v>9</v>
      </c>
    </row>
    <row r="18" spans="1:8" ht="15">
      <c r="A18" s="2">
        <v>10</v>
      </c>
      <c r="B18" s="2" t="s">
        <v>87</v>
      </c>
      <c r="C18" s="2" t="s">
        <v>10</v>
      </c>
      <c r="D18" s="2"/>
      <c r="E18" s="5">
        <v>0.040949074074074075</v>
      </c>
      <c r="F18" s="6">
        <v>0.002777777777777778</v>
      </c>
      <c r="G18" s="5">
        <f t="shared" si="0"/>
        <v>0.04372685185185185</v>
      </c>
      <c r="H18" s="25">
        <v>10</v>
      </c>
    </row>
    <row r="19" spans="1:8" ht="15">
      <c r="A19" s="2">
        <v>11</v>
      </c>
      <c r="B19" s="2" t="s">
        <v>11</v>
      </c>
      <c r="C19" s="2" t="s">
        <v>7</v>
      </c>
      <c r="D19" s="2" t="s">
        <v>12</v>
      </c>
      <c r="E19" s="2"/>
      <c r="F19" s="6"/>
      <c r="G19" s="11" t="s">
        <v>95</v>
      </c>
      <c r="H19" s="25"/>
    </row>
    <row r="20" spans="1:8" ht="15">
      <c r="A20" s="2">
        <v>12</v>
      </c>
      <c r="B20" s="2" t="s">
        <v>13</v>
      </c>
      <c r="C20" s="2" t="s">
        <v>14</v>
      </c>
      <c r="D20" s="2" t="s">
        <v>12</v>
      </c>
      <c r="E20" s="2"/>
      <c r="F20" s="6"/>
      <c r="G20" s="11" t="s">
        <v>95</v>
      </c>
      <c r="H20" s="25"/>
    </row>
    <row r="21" spans="1:8" ht="15">
      <c r="A21" s="2">
        <v>13</v>
      </c>
      <c r="B21" s="2" t="s">
        <v>6</v>
      </c>
      <c r="C21" s="2" t="s">
        <v>7</v>
      </c>
      <c r="D21" s="2" t="s">
        <v>8</v>
      </c>
      <c r="E21" s="2"/>
      <c r="F21" s="6"/>
      <c r="G21" s="11" t="s">
        <v>95</v>
      </c>
      <c r="H21" s="25"/>
    </row>
    <row r="22" spans="1:8" ht="15">
      <c r="A22" s="2">
        <v>14</v>
      </c>
      <c r="B22" s="2" t="s">
        <v>22</v>
      </c>
      <c r="C22" s="2" t="s">
        <v>14</v>
      </c>
      <c r="D22" s="2" t="s">
        <v>8</v>
      </c>
      <c r="E22" s="2"/>
      <c r="F22" s="6"/>
      <c r="G22" s="11" t="s">
        <v>95</v>
      </c>
      <c r="H22" s="25"/>
    </row>
    <row r="23" spans="1:7" ht="15">
      <c r="A23" s="31" t="s">
        <v>24</v>
      </c>
      <c r="B23" s="32"/>
      <c r="C23" s="32"/>
      <c r="D23" s="32"/>
      <c r="E23" s="32"/>
      <c r="F23" s="32"/>
      <c r="G23" s="33"/>
    </row>
    <row r="24" spans="1:7" ht="15">
      <c r="A24" s="34"/>
      <c r="B24" s="35"/>
      <c r="C24" s="35"/>
      <c r="D24" s="35"/>
      <c r="E24" s="35"/>
      <c r="F24" s="35"/>
      <c r="G24" s="36"/>
    </row>
    <row r="25" spans="1:8" s="10" customFormat="1" ht="15">
      <c r="A25" s="3" t="s">
        <v>81</v>
      </c>
      <c r="B25" s="8" t="s">
        <v>82</v>
      </c>
      <c r="C25" s="8" t="s">
        <v>83</v>
      </c>
      <c r="D25" s="8" t="s">
        <v>3</v>
      </c>
      <c r="E25" s="8" t="s">
        <v>84</v>
      </c>
      <c r="F25" s="9" t="s">
        <v>94</v>
      </c>
      <c r="G25" s="8" t="s">
        <v>5</v>
      </c>
      <c r="H25" s="24" t="s">
        <v>85</v>
      </c>
    </row>
    <row r="26" spans="1:8" ht="15">
      <c r="A26" s="2">
        <v>1</v>
      </c>
      <c r="B26" s="2" t="s">
        <v>25</v>
      </c>
      <c r="C26" s="2" t="s">
        <v>18</v>
      </c>
      <c r="D26" s="2" t="s">
        <v>8</v>
      </c>
      <c r="E26" s="5">
        <v>0.028275462962962964</v>
      </c>
      <c r="F26" s="6">
        <v>0.004166666666666667</v>
      </c>
      <c r="G26" s="6">
        <f>SUM(F26+E26)</f>
        <v>0.03244212962962963</v>
      </c>
      <c r="H26" s="25">
        <v>1</v>
      </c>
    </row>
    <row r="27" spans="1:8" ht="15">
      <c r="A27" s="2">
        <v>2</v>
      </c>
      <c r="B27" s="2" t="s">
        <v>26</v>
      </c>
      <c r="C27" s="2" t="s">
        <v>7</v>
      </c>
      <c r="D27" s="2" t="s">
        <v>8</v>
      </c>
      <c r="E27" s="5">
        <v>0.032233796296296295</v>
      </c>
      <c r="F27" s="6">
        <v>0.013888888888888888</v>
      </c>
      <c r="G27" s="6">
        <f>SUM(F27+E27)</f>
        <v>0.04612268518518518</v>
      </c>
      <c r="H27" s="25">
        <v>2</v>
      </c>
    </row>
    <row r="28" spans="1:8" ht="15">
      <c r="A28" s="2">
        <v>3</v>
      </c>
      <c r="B28" s="2" t="s">
        <v>107</v>
      </c>
      <c r="C28" s="2" t="s">
        <v>98</v>
      </c>
      <c r="D28" s="2" t="s">
        <v>101</v>
      </c>
      <c r="E28" s="5">
        <v>0.036944444444444446</v>
      </c>
      <c r="F28" s="6">
        <v>0.009722222222222222</v>
      </c>
      <c r="G28" s="6">
        <f>SUM(F28+E28)</f>
        <v>0.04666666666666667</v>
      </c>
      <c r="H28" s="25">
        <v>3</v>
      </c>
    </row>
    <row r="29" spans="1:8" ht="15">
      <c r="A29" s="2">
        <v>4</v>
      </c>
      <c r="B29" s="2" t="s">
        <v>108</v>
      </c>
      <c r="C29" s="2" t="s">
        <v>98</v>
      </c>
      <c r="D29" s="2" t="s">
        <v>101</v>
      </c>
      <c r="E29" s="5">
        <v>0.041354166666666664</v>
      </c>
      <c r="F29" s="6">
        <v>0.006944444444444444</v>
      </c>
      <c r="G29" s="6">
        <f>SUM(F29+E29)</f>
        <v>0.04829861111111111</v>
      </c>
      <c r="H29" s="25">
        <v>4</v>
      </c>
    </row>
    <row r="30" spans="1:7" ht="15" customHeight="1">
      <c r="A30" s="49" t="s">
        <v>27</v>
      </c>
      <c r="B30" s="50"/>
      <c r="C30" s="50"/>
      <c r="D30" s="50"/>
      <c r="E30" s="50"/>
      <c r="F30" s="50"/>
      <c r="G30" s="51"/>
    </row>
    <row r="31" spans="1:7" ht="15" customHeight="1">
      <c r="A31" s="34"/>
      <c r="B31" s="35"/>
      <c r="C31" s="35"/>
      <c r="D31" s="35"/>
      <c r="E31" s="35"/>
      <c r="F31" s="35"/>
      <c r="G31" s="36"/>
    </row>
    <row r="32" spans="1:8" ht="15">
      <c r="A32" s="3" t="s">
        <v>81</v>
      </c>
      <c r="B32" s="2" t="s">
        <v>82</v>
      </c>
      <c r="C32" s="2" t="s">
        <v>83</v>
      </c>
      <c r="D32" s="2" t="s">
        <v>3</v>
      </c>
      <c r="E32" s="2" t="s">
        <v>84</v>
      </c>
      <c r="F32" s="6" t="s">
        <v>4</v>
      </c>
      <c r="G32" s="2" t="s">
        <v>5</v>
      </c>
      <c r="H32" s="25" t="s">
        <v>85</v>
      </c>
    </row>
    <row r="33" spans="1:8" ht="15">
      <c r="A33" s="2">
        <v>1</v>
      </c>
      <c r="B33" s="2" t="s">
        <v>32</v>
      </c>
      <c r="C33" s="2" t="s">
        <v>14</v>
      </c>
      <c r="D33" s="2" t="s">
        <v>12</v>
      </c>
      <c r="E33" s="5">
        <v>0.03234953703703704</v>
      </c>
      <c r="F33" s="6">
        <v>0</v>
      </c>
      <c r="G33" s="6">
        <f>SUM(F33+E33)</f>
        <v>0.03234953703703704</v>
      </c>
      <c r="H33" s="25">
        <v>1</v>
      </c>
    </row>
    <row r="34" spans="1:8" ht="15">
      <c r="A34" s="2">
        <v>2</v>
      </c>
      <c r="B34" s="2" t="s">
        <v>33</v>
      </c>
      <c r="C34" s="2" t="s">
        <v>7</v>
      </c>
      <c r="D34" s="2" t="s">
        <v>12</v>
      </c>
      <c r="E34" s="5">
        <v>0.03005787037037037</v>
      </c>
      <c r="F34" s="6">
        <v>0.006944444444444444</v>
      </c>
      <c r="G34" s="6">
        <f>SUM(F34+E34)</f>
        <v>0.037002314814814814</v>
      </c>
      <c r="H34" s="25">
        <v>2</v>
      </c>
    </row>
    <row r="35" spans="1:8" ht="15">
      <c r="A35" s="2">
        <v>3</v>
      </c>
      <c r="B35" s="2" t="s">
        <v>28</v>
      </c>
      <c r="C35" s="2" t="s">
        <v>18</v>
      </c>
      <c r="D35" s="2" t="s">
        <v>16</v>
      </c>
      <c r="E35" s="5">
        <v>0.03847222222222222</v>
      </c>
      <c r="F35" s="6">
        <v>0.001388888888888889</v>
      </c>
      <c r="G35" s="6">
        <f>SUM(F35+E35)</f>
        <v>0.03986111111111111</v>
      </c>
      <c r="H35" s="25">
        <v>3</v>
      </c>
    </row>
    <row r="36" spans="1:8" ht="15">
      <c r="A36" s="2">
        <v>4</v>
      </c>
      <c r="B36" s="2" t="s">
        <v>29</v>
      </c>
      <c r="C36" s="2" t="s">
        <v>7</v>
      </c>
      <c r="D36" s="2" t="s">
        <v>16</v>
      </c>
      <c r="E36" s="5">
        <v>0.033900462962962966</v>
      </c>
      <c r="F36" s="6">
        <v>0.008333333333333333</v>
      </c>
      <c r="G36" s="6">
        <f>SUM(F36+E36)</f>
        <v>0.0422337962962963</v>
      </c>
      <c r="H36" s="25">
        <v>4</v>
      </c>
    </row>
    <row r="37" spans="1:8" ht="15">
      <c r="A37" s="2">
        <v>5</v>
      </c>
      <c r="B37" s="2" t="s">
        <v>30</v>
      </c>
      <c r="C37" s="2" t="s">
        <v>18</v>
      </c>
      <c r="D37" s="2" t="s">
        <v>12</v>
      </c>
      <c r="E37" s="2">
        <v>0</v>
      </c>
      <c r="F37" s="6"/>
      <c r="G37" s="11" t="s">
        <v>95</v>
      </c>
      <c r="H37" s="25"/>
    </row>
    <row r="38" spans="1:8" ht="15">
      <c r="A38" s="2">
        <v>6</v>
      </c>
      <c r="B38" s="2" t="s">
        <v>31</v>
      </c>
      <c r="C38" s="2" t="s">
        <v>7</v>
      </c>
      <c r="D38" s="2" t="s">
        <v>16</v>
      </c>
      <c r="E38" s="2">
        <v>0</v>
      </c>
      <c r="F38" s="6"/>
      <c r="G38" s="11" t="s">
        <v>95</v>
      </c>
      <c r="H38" s="25"/>
    </row>
    <row r="39" spans="1:7" ht="15">
      <c r="A39" s="31" t="s">
        <v>34</v>
      </c>
      <c r="B39" s="32"/>
      <c r="C39" s="32"/>
      <c r="D39" s="32"/>
      <c r="E39" s="32"/>
      <c r="F39" s="32"/>
      <c r="G39" s="33"/>
    </row>
    <row r="40" spans="1:7" ht="15">
      <c r="A40" s="34"/>
      <c r="B40" s="35"/>
      <c r="C40" s="35"/>
      <c r="D40" s="35"/>
      <c r="E40" s="35"/>
      <c r="F40" s="35"/>
      <c r="G40" s="36"/>
    </row>
    <row r="41" spans="1:8" ht="15">
      <c r="A41" s="3" t="s">
        <v>81</v>
      </c>
      <c r="B41" s="2" t="s">
        <v>82</v>
      </c>
      <c r="C41" s="2" t="s">
        <v>83</v>
      </c>
      <c r="D41" s="2" t="s">
        <v>3</v>
      </c>
      <c r="E41" s="2" t="s">
        <v>84</v>
      </c>
      <c r="F41" s="6" t="s">
        <v>4</v>
      </c>
      <c r="G41" s="2" t="s">
        <v>5</v>
      </c>
      <c r="H41" s="25" t="s">
        <v>85</v>
      </c>
    </row>
    <row r="42" spans="1:8" ht="15">
      <c r="A42" s="2">
        <v>1</v>
      </c>
      <c r="B42" s="2" t="s">
        <v>35</v>
      </c>
      <c r="C42" s="2" t="s">
        <v>18</v>
      </c>
      <c r="D42" s="2" t="s">
        <v>16</v>
      </c>
      <c r="E42" s="5">
        <v>0.021030092592592597</v>
      </c>
      <c r="F42" s="6">
        <v>0.002777777777777778</v>
      </c>
      <c r="G42" s="6">
        <f>SUM(F42+E42)</f>
        <v>0.023807870370370375</v>
      </c>
      <c r="H42" s="25">
        <v>1</v>
      </c>
    </row>
    <row r="43" spans="1:8" ht="15">
      <c r="A43" s="2">
        <v>2</v>
      </c>
      <c r="B43" s="2" t="s">
        <v>38</v>
      </c>
      <c r="C43" s="2" t="s">
        <v>18</v>
      </c>
      <c r="D43" s="2" t="s">
        <v>8</v>
      </c>
      <c r="E43" s="5">
        <v>0.022430555555555554</v>
      </c>
      <c r="F43" s="6">
        <v>0.006944444444444444</v>
      </c>
      <c r="G43" s="6">
        <f>SUM(F43+E43)</f>
        <v>0.029375</v>
      </c>
      <c r="H43" s="25">
        <v>2</v>
      </c>
    </row>
    <row r="44" spans="1:8" ht="15">
      <c r="A44" s="2">
        <v>3</v>
      </c>
      <c r="B44" s="2" t="s">
        <v>39</v>
      </c>
      <c r="C44" s="2" t="s">
        <v>18</v>
      </c>
      <c r="D44" s="2" t="s">
        <v>37</v>
      </c>
      <c r="E44" s="5">
        <v>0.02576388888888889</v>
      </c>
      <c r="F44" s="6">
        <v>0.004166666666666667</v>
      </c>
      <c r="G44" s="6">
        <f>SUM(F44+E44)</f>
        <v>0.029930555555555557</v>
      </c>
      <c r="H44" s="25">
        <v>3</v>
      </c>
    </row>
    <row r="45" spans="1:8" ht="15">
      <c r="A45" s="2">
        <v>4</v>
      </c>
      <c r="B45" s="2" t="s">
        <v>40</v>
      </c>
      <c r="C45" s="2" t="s">
        <v>18</v>
      </c>
      <c r="D45" s="2" t="s">
        <v>8</v>
      </c>
      <c r="E45" s="5">
        <v>0.02423611111111111</v>
      </c>
      <c r="F45" s="6">
        <v>0.006944444444444444</v>
      </c>
      <c r="G45" s="6">
        <f>SUM(F45+E45)</f>
        <v>0.031180555555555555</v>
      </c>
      <c r="H45" s="25">
        <v>4</v>
      </c>
    </row>
    <row r="46" spans="1:8" ht="15">
      <c r="A46" s="2">
        <v>5</v>
      </c>
      <c r="B46" s="2" t="s">
        <v>36</v>
      </c>
      <c r="C46" s="2" t="s">
        <v>7</v>
      </c>
      <c r="D46" s="2" t="s">
        <v>37</v>
      </c>
      <c r="E46" s="5">
        <v>0.03164351851851852</v>
      </c>
      <c r="F46" s="6">
        <v>0.006944444444444444</v>
      </c>
      <c r="G46" s="6">
        <f>SUM(F46+E46)</f>
        <v>0.03858796296296296</v>
      </c>
      <c r="H46" s="25">
        <v>5</v>
      </c>
    </row>
    <row r="47" spans="1:8" ht="15">
      <c r="A47" s="2">
        <v>6</v>
      </c>
      <c r="B47" s="2" t="s">
        <v>96</v>
      </c>
      <c r="C47" s="2" t="s">
        <v>98</v>
      </c>
      <c r="D47" s="2" t="s">
        <v>99</v>
      </c>
      <c r="E47" s="5">
        <v>0.035555555555555556</v>
      </c>
      <c r="F47" s="6">
        <v>0.004166666666666667</v>
      </c>
      <c r="G47" s="6">
        <f>SUM(F47+E47)</f>
        <v>0.03972222222222222</v>
      </c>
      <c r="H47" s="25">
        <v>6</v>
      </c>
    </row>
    <row r="48" spans="1:8" ht="15">
      <c r="A48" s="2">
        <v>7</v>
      </c>
      <c r="B48" s="2" t="s">
        <v>97</v>
      </c>
      <c r="C48" s="2" t="s">
        <v>98</v>
      </c>
      <c r="D48" s="2" t="s">
        <v>99</v>
      </c>
      <c r="E48" s="5">
        <v>0.04003472222222222</v>
      </c>
      <c r="F48" s="6">
        <v>0.002777777777777778</v>
      </c>
      <c r="G48" s="6">
        <f>SUM(F48+E48)</f>
        <v>0.042812499999999996</v>
      </c>
      <c r="H48" s="25">
        <v>7</v>
      </c>
    </row>
    <row r="49" spans="1:8" ht="15">
      <c r="A49" s="2">
        <v>8</v>
      </c>
      <c r="B49" s="2" t="s">
        <v>41</v>
      </c>
      <c r="C49" s="2" t="s">
        <v>18</v>
      </c>
      <c r="D49" s="2" t="s">
        <v>42</v>
      </c>
      <c r="E49" s="2">
        <v>0</v>
      </c>
      <c r="F49" s="6"/>
      <c r="G49" s="11" t="s">
        <v>95</v>
      </c>
      <c r="H49" s="25"/>
    </row>
    <row r="50" spans="1:7" ht="15">
      <c r="A50" s="31" t="s">
        <v>43</v>
      </c>
      <c r="B50" s="32"/>
      <c r="C50" s="32"/>
      <c r="D50" s="32"/>
      <c r="E50" s="32"/>
      <c r="F50" s="32"/>
      <c r="G50" s="33"/>
    </row>
    <row r="51" spans="1:7" ht="15">
      <c r="A51" s="34"/>
      <c r="B51" s="35"/>
      <c r="C51" s="35"/>
      <c r="D51" s="35"/>
      <c r="E51" s="35"/>
      <c r="F51" s="35"/>
      <c r="G51" s="36"/>
    </row>
    <row r="52" spans="1:8" ht="15">
      <c r="A52" s="12" t="s">
        <v>81</v>
      </c>
      <c r="B52" s="13" t="s">
        <v>82</v>
      </c>
      <c r="C52" s="13" t="s">
        <v>83</v>
      </c>
      <c r="D52" s="13" t="s">
        <v>3</v>
      </c>
      <c r="E52" s="13" t="s">
        <v>84</v>
      </c>
      <c r="F52" s="14" t="s">
        <v>4</v>
      </c>
      <c r="G52" s="13" t="s">
        <v>5</v>
      </c>
      <c r="H52" s="26" t="s">
        <v>85</v>
      </c>
    </row>
    <row r="53" spans="1:8" ht="15">
      <c r="A53" s="15">
        <v>1</v>
      </c>
      <c r="B53" s="15" t="s">
        <v>46</v>
      </c>
      <c r="C53" s="15" t="s">
        <v>7</v>
      </c>
      <c r="D53" s="15" t="s">
        <v>8</v>
      </c>
      <c r="E53" s="17">
        <v>0.03353009259259259</v>
      </c>
      <c r="F53" s="16">
        <v>0.008333333333333333</v>
      </c>
      <c r="G53" s="16">
        <f>SUM(F53+E53)</f>
        <v>0.04186342592592592</v>
      </c>
      <c r="H53" s="27">
        <v>1</v>
      </c>
    </row>
    <row r="54" spans="1:8" ht="15">
      <c r="A54" s="15">
        <v>2</v>
      </c>
      <c r="B54" s="15" t="s">
        <v>45</v>
      </c>
      <c r="C54" s="15" t="s">
        <v>7</v>
      </c>
      <c r="D54" s="15" t="s">
        <v>16</v>
      </c>
      <c r="E54" s="17">
        <v>0.032916666666666664</v>
      </c>
      <c r="F54" s="16">
        <v>0.012499999999999999</v>
      </c>
      <c r="G54" s="16">
        <f>SUM(F54+E54)</f>
        <v>0.04541666666666666</v>
      </c>
      <c r="H54" s="27">
        <v>2</v>
      </c>
    </row>
    <row r="55" spans="1:8" ht="30">
      <c r="A55" s="15">
        <v>3</v>
      </c>
      <c r="B55" s="15" t="s">
        <v>60</v>
      </c>
      <c r="C55" s="15" t="s">
        <v>52</v>
      </c>
      <c r="D55" s="15" t="s">
        <v>16</v>
      </c>
      <c r="E55" s="17">
        <v>0.04939814814814814</v>
      </c>
      <c r="F55" s="16">
        <v>0.001388888888888889</v>
      </c>
      <c r="G55" s="16">
        <f>SUM(F55+E55)</f>
        <v>0.05078703703703703</v>
      </c>
      <c r="H55" s="27">
        <v>3</v>
      </c>
    </row>
    <row r="56" spans="1:8" ht="15">
      <c r="A56" s="15">
        <v>4</v>
      </c>
      <c r="B56" s="15" t="s">
        <v>100</v>
      </c>
      <c r="C56" s="2" t="s">
        <v>98</v>
      </c>
      <c r="D56" s="15" t="s">
        <v>101</v>
      </c>
      <c r="E56" s="17">
        <v>0.057152777777777775</v>
      </c>
      <c r="F56" s="16">
        <v>0.001388888888888889</v>
      </c>
      <c r="G56" s="16">
        <f>SUM(F56+E56)</f>
        <v>0.058541666666666665</v>
      </c>
      <c r="H56" s="27">
        <v>4</v>
      </c>
    </row>
    <row r="57" spans="1:8" ht="15">
      <c r="A57" s="15">
        <v>5</v>
      </c>
      <c r="B57" s="15" t="s">
        <v>44</v>
      </c>
      <c r="C57" s="15" t="s">
        <v>18</v>
      </c>
      <c r="D57" s="15" t="s">
        <v>37</v>
      </c>
      <c r="E57" s="17">
        <v>0</v>
      </c>
      <c r="F57" s="16"/>
      <c r="G57" s="11" t="s">
        <v>95</v>
      </c>
      <c r="H57" s="28"/>
    </row>
    <row r="58" spans="1:8" ht="15" customHeight="1">
      <c r="A58" s="31" t="s">
        <v>47</v>
      </c>
      <c r="B58" s="32"/>
      <c r="C58" s="32"/>
      <c r="D58" s="32"/>
      <c r="E58" s="32"/>
      <c r="F58" s="32"/>
      <c r="G58" s="33"/>
      <c r="H58" s="52"/>
    </row>
    <row r="59" spans="1:8" ht="15">
      <c r="A59" s="34"/>
      <c r="B59" s="35"/>
      <c r="C59" s="35"/>
      <c r="D59" s="35"/>
      <c r="E59" s="35"/>
      <c r="F59" s="35"/>
      <c r="G59" s="36"/>
      <c r="H59" s="53"/>
    </row>
    <row r="60" spans="1:8" ht="15">
      <c r="A60" s="12" t="s">
        <v>81</v>
      </c>
      <c r="B60" s="13" t="s">
        <v>82</v>
      </c>
      <c r="C60" s="13" t="s">
        <v>83</v>
      </c>
      <c r="D60" s="13" t="s">
        <v>3</v>
      </c>
      <c r="E60" s="13" t="s">
        <v>84</v>
      </c>
      <c r="F60" s="14" t="s">
        <v>4</v>
      </c>
      <c r="G60" s="13" t="s">
        <v>5</v>
      </c>
      <c r="H60" s="26" t="s">
        <v>85</v>
      </c>
    </row>
    <row r="61" spans="1:8" ht="30">
      <c r="A61" s="3">
        <v>1</v>
      </c>
      <c r="B61" s="2" t="s">
        <v>48</v>
      </c>
      <c r="C61" s="2" t="s">
        <v>49</v>
      </c>
      <c r="D61" s="2" t="s">
        <v>16</v>
      </c>
      <c r="E61" s="5">
        <v>0.029942129629629628</v>
      </c>
      <c r="F61" s="6">
        <v>0.001388888888888889</v>
      </c>
      <c r="G61" s="5">
        <v>0.031331018518518515</v>
      </c>
      <c r="H61" s="25">
        <v>1</v>
      </c>
    </row>
    <row r="62" spans="1:8" ht="15">
      <c r="A62" s="2">
        <v>2</v>
      </c>
      <c r="B62" s="2" t="s">
        <v>88</v>
      </c>
      <c r="C62" s="2" t="s">
        <v>89</v>
      </c>
      <c r="D62" s="2"/>
      <c r="E62" s="5">
        <v>0.036909722222222226</v>
      </c>
      <c r="F62" s="6">
        <v>0.011111111111111112</v>
      </c>
      <c r="G62" s="5">
        <v>0.04802083333333334</v>
      </c>
      <c r="H62" s="25">
        <v>2</v>
      </c>
    </row>
    <row r="63" spans="1:7" ht="15" customHeight="1">
      <c r="A63" s="31" t="s">
        <v>50</v>
      </c>
      <c r="B63" s="32"/>
      <c r="C63" s="32"/>
      <c r="D63" s="32"/>
      <c r="E63" s="32"/>
      <c r="F63" s="32"/>
      <c r="G63" s="33"/>
    </row>
    <row r="64" spans="1:7" ht="15" customHeight="1">
      <c r="A64" s="34"/>
      <c r="B64" s="35"/>
      <c r="C64" s="35"/>
      <c r="D64" s="35"/>
      <c r="E64" s="35"/>
      <c r="F64" s="35"/>
      <c r="G64" s="36"/>
    </row>
    <row r="65" spans="1:8" ht="15">
      <c r="A65" s="3" t="s">
        <v>81</v>
      </c>
      <c r="B65" s="2" t="s">
        <v>82</v>
      </c>
      <c r="C65" s="2" t="s">
        <v>83</v>
      </c>
      <c r="D65" s="2" t="s">
        <v>3</v>
      </c>
      <c r="E65" s="2" t="s">
        <v>84</v>
      </c>
      <c r="F65" s="6" t="s">
        <v>4</v>
      </c>
      <c r="G65" s="13" t="s">
        <v>5</v>
      </c>
      <c r="H65" s="26" t="s">
        <v>85</v>
      </c>
    </row>
    <row r="66" spans="1:8" ht="30">
      <c r="A66" s="2">
        <v>1</v>
      </c>
      <c r="B66" s="2" t="s">
        <v>51</v>
      </c>
      <c r="C66" s="2" t="s">
        <v>52</v>
      </c>
      <c r="D66" s="2" t="s">
        <v>12</v>
      </c>
      <c r="E66" s="5">
        <v>0.040358796296296295</v>
      </c>
      <c r="F66" s="19">
        <v>0</v>
      </c>
      <c r="G66" s="17">
        <v>0.040358796296296295</v>
      </c>
      <c r="H66" s="28">
        <v>1</v>
      </c>
    </row>
    <row r="67" spans="1:8" ht="15">
      <c r="A67" s="2">
        <v>2</v>
      </c>
      <c r="B67" s="2" t="s">
        <v>90</v>
      </c>
      <c r="C67" s="2" t="s">
        <v>10</v>
      </c>
      <c r="D67" s="2"/>
      <c r="E67" s="5">
        <v>0.040601851851851854</v>
      </c>
      <c r="F67" s="19">
        <v>0.001388888888888889</v>
      </c>
      <c r="G67" s="17">
        <f>SUM(F67+E67)</f>
        <v>0.041990740740740745</v>
      </c>
      <c r="H67" s="28">
        <v>2</v>
      </c>
    </row>
    <row r="68" spans="1:8" ht="30">
      <c r="A68" s="2">
        <v>3</v>
      </c>
      <c r="B68" s="2" t="s">
        <v>53</v>
      </c>
      <c r="C68" s="2" t="s">
        <v>52</v>
      </c>
      <c r="D68" s="2" t="s">
        <v>12</v>
      </c>
      <c r="E68" s="5">
        <v>0.048263888888888884</v>
      </c>
      <c r="F68" s="19">
        <v>0.002777777777777778</v>
      </c>
      <c r="G68" s="17">
        <v>0.05104166666666667</v>
      </c>
      <c r="H68" s="28">
        <v>3</v>
      </c>
    </row>
    <row r="69" spans="1:7" ht="15">
      <c r="A69" s="31" t="s">
        <v>54</v>
      </c>
      <c r="B69" s="32"/>
      <c r="C69" s="32"/>
      <c r="D69" s="32"/>
      <c r="E69" s="32"/>
      <c r="F69" s="32"/>
      <c r="G69" s="51"/>
    </row>
    <row r="70" spans="1:7" ht="15">
      <c r="A70" s="34"/>
      <c r="B70" s="35"/>
      <c r="C70" s="35"/>
      <c r="D70" s="35"/>
      <c r="E70" s="35"/>
      <c r="F70" s="35"/>
      <c r="G70" s="36"/>
    </row>
    <row r="71" spans="1:8" ht="15">
      <c r="A71" s="3" t="s">
        <v>81</v>
      </c>
      <c r="B71" s="2" t="s">
        <v>82</v>
      </c>
      <c r="C71" s="2" t="s">
        <v>83</v>
      </c>
      <c r="D71" s="2" t="s">
        <v>3</v>
      </c>
      <c r="E71" s="2" t="s">
        <v>84</v>
      </c>
      <c r="F71" s="6" t="s">
        <v>4</v>
      </c>
      <c r="G71" s="2" t="s">
        <v>5</v>
      </c>
      <c r="H71" s="25" t="s">
        <v>85</v>
      </c>
    </row>
    <row r="72" spans="1:8" ht="15">
      <c r="A72" s="2">
        <v>1</v>
      </c>
      <c r="B72" s="2" t="s">
        <v>55</v>
      </c>
      <c r="C72" s="2" t="s">
        <v>18</v>
      </c>
      <c r="D72" s="2" t="s">
        <v>56</v>
      </c>
      <c r="E72" s="5">
        <v>0.0284375</v>
      </c>
      <c r="F72" s="6">
        <v>0.005555555555555556</v>
      </c>
      <c r="G72" s="5">
        <f>SUM(F72+E72)</f>
        <v>0.033993055555555554</v>
      </c>
      <c r="H72" s="25">
        <v>1</v>
      </c>
    </row>
    <row r="73" spans="1:8" ht="15">
      <c r="A73" s="2">
        <v>2</v>
      </c>
      <c r="B73" s="2" t="s">
        <v>57</v>
      </c>
      <c r="C73" s="2" t="s">
        <v>18</v>
      </c>
      <c r="D73" s="2" t="s">
        <v>56</v>
      </c>
      <c r="E73" s="5">
        <v>0.029131944444444446</v>
      </c>
      <c r="F73" s="6">
        <v>0.011111111111111112</v>
      </c>
      <c r="G73" s="5">
        <f>SUM(F73+E73)</f>
        <v>0.04024305555555556</v>
      </c>
      <c r="H73" s="25">
        <v>2</v>
      </c>
    </row>
    <row r="74" spans="1:8" ht="15">
      <c r="A74" s="2">
        <v>3</v>
      </c>
      <c r="B74" s="2" t="s">
        <v>58</v>
      </c>
      <c r="C74" s="2" t="s">
        <v>7</v>
      </c>
      <c r="D74" s="2" t="s">
        <v>42</v>
      </c>
      <c r="E74" s="5">
        <v>0.04146990740740741</v>
      </c>
      <c r="F74" s="6">
        <v>0.012499999999999999</v>
      </c>
      <c r="G74" s="5">
        <f>SUM(F74+E74)</f>
        <v>0.053969907407407404</v>
      </c>
      <c r="H74" s="25">
        <v>3</v>
      </c>
    </row>
    <row r="75" spans="1:7" ht="15">
      <c r="A75" s="31" t="s">
        <v>59</v>
      </c>
      <c r="B75" s="32"/>
      <c r="C75" s="32"/>
      <c r="D75" s="32"/>
      <c r="E75" s="32"/>
      <c r="F75" s="32"/>
      <c r="G75" s="33"/>
    </row>
    <row r="76" spans="1:7" ht="15">
      <c r="A76" s="34"/>
      <c r="B76" s="35"/>
      <c r="C76" s="35"/>
      <c r="D76" s="35"/>
      <c r="E76" s="35"/>
      <c r="F76" s="35"/>
      <c r="G76" s="36"/>
    </row>
    <row r="77" spans="1:8" ht="15">
      <c r="A77" s="3" t="s">
        <v>81</v>
      </c>
      <c r="B77" s="2" t="s">
        <v>82</v>
      </c>
      <c r="C77" s="2" t="s">
        <v>83</v>
      </c>
      <c r="D77" s="2" t="s">
        <v>3</v>
      </c>
      <c r="E77" s="2" t="s">
        <v>84</v>
      </c>
      <c r="F77" s="6" t="s">
        <v>4</v>
      </c>
      <c r="G77" s="2" t="s">
        <v>5</v>
      </c>
      <c r="H77" s="25" t="s">
        <v>85</v>
      </c>
    </row>
    <row r="78" spans="1:8" ht="15">
      <c r="A78" s="2">
        <v>1</v>
      </c>
      <c r="B78" s="2" t="s">
        <v>65</v>
      </c>
      <c r="C78" s="2" t="s">
        <v>18</v>
      </c>
      <c r="D78" s="2" t="s">
        <v>63</v>
      </c>
      <c r="E78" s="5">
        <v>0.0488425925925926</v>
      </c>
      <c r="F78" s="6">
        <v>0.005555555555555556</v>
      </c>
      <c r="G78" s="5">
        <v>0.05439814814814815</v>
      </c>
      <c r="H78" s="25">
        <v>1</v>
      </c>
    </row>
    <row r="79" spans="1:8" ht="15">
      <c r="A79" s="2">
        <v>2</v>
      </c>
      <c r="B79" s="2" t="s">
        <v>102</v>
      </c>
      <c r="C79" s="2" t="s">
        <v>98</v>
      </c>
      <c r="D79" s="2" t="s">
        <v>56</v>
      </c>
      <c r="E79" s="5">
        <v>0.05039351851851851</v>
      </c>
      <c r="F79" s="4">
        <v>0.004166666666666667</v>
      </c>
      <c r="G79" s="5">
        <f>SUM(F79+E79)</f>
        <v>0.05456018518518518</v>
      </c>
      <c r="H79" s="25">
        <v>2</v>
      </c>
    </row>
    <row r="80" spans="1:8" ht="15">
      <c r="A80" s="2">
        <v>3</v>
      </c>
      <c r="B80" s="2" t="s">
        <v>103</v>
      </c>
      <c r="C80" s="2" t="s">
        <v>98</v>
      </c>
      <c r="D80" s="2" t="s">
        <v>56</v>
      </c>
      <c r="E80" s="5">
        <v>0.05026620370370371</v>
      </c>
      <c r="F80" s="6">
        <v>0.005555555555555556</v>
      </c>
      <c r="G80" s="5">
        <f>SUM(F80+E80)</f>
        <v>0.055821759259259265</v>
      </c>
      <c r="H80" s="25">
        <v>3</v>
      </c>
    </row>
    <row r="81" spans="1:8" ht="15">
      <c r="A81" s="2">
        <v>4</v>
      </c>
      <c r="B81" s="2" t="s">
        <v>104</v>
      </c>
      <c r="C81" s="2" t="s">
        <v>98</v>
      </c>
      <c r="D81" s="2" t="s">
        <v>56</v>
      </c>
      <c r="E81" s="5">
        <v>0.048935185185185186</v>
      </c>
      <c r="F81" s="6">
        <v>0.012499999999999999</v>
      </c>
      <c r="G81" s="5">
        <f>SUM(F81+E81)</f>
        <v>0.06143518518518518</v>
      </c>
      <c r="H81" s="25">
        <v>4</v>
      </c>
    </row>
    <row r="82" spans="1:8" ht="15">
      <c r="A82" s="2">
        <v>5</v>
      </c>
      <c r="B82" s="2" t="s">
        <v>105</v>
      </c>
      <c r="C82" s="2" t="s">
        <v>98</v>
      </c>
      <c r="D82" s="2" t="s">
        <v>56</v>
      </c>
      <c r="E82" s="5">
        <v>0.052465277777777784</v>
      </c>
      <c r="F82" s="18">
        <v>0.011111111111111112</v>
      </c>
      <c r="G82" s="5">
        <f>SUM(F82+E82)</f>
        <v>0.06357638888888889</v>
      </c>
      <c r="H82" s="25">
        <v>5</v>
      </c>
    </row>
    <row r="83" spans="1:8" ht="15">
      <c r="A83" s="2">
        <v>6</v>
      </c>
      <c r="B83" s="2" t="s">
        <v>106</v>
      </c>
      <c r="C83" s="2" t="s">
        <v>98</v>
      </c>
      <c r="D83" s="2" t="s">
        <v>56</v>
      </c>
      <c r="E83" s="5">
        <v>0.06163194444444445</v>
      </c>
      <c r="F83" s="20">
        <v>0.004166666666666667</v>
      </c>
      <c r="G83" s="5">
        <f>SUM(F83+E83)</f>
        <v>0.06579861111111111</v>
      </c>
      <c r="H83" s="25">
        <v>6</v>
      </c>
    </row>
    <row r="84" spans="1:7" ht="15">
      <c r="A84" s="31" t="s">
        <v>61</v>
      </c>
      <c r="B84" s="32"/>
      <c r="C84" s="32"/>
      <c r="D84" s="32"/>
      <c r="E84" s="32"/>
      <c r="F84" s="32"/>
      <c r="G84" s="33"/>
    </row>
    <row r="85" spans="1:7" ht="15">
      <c r="A85" s="34"/>
      <c r="B85" s="35"/>
      <c r="C85" s="35"/>
      <c r="D85" s="35"/>
      <c r="E85" s="35"/>
      <c r="F85" s="35"/>
      <c r="G85" s="36"/>
    </row>
    <row r="86" spans="1:8" ht="15">
      <c r="A86" s="3" t="s">
        <v>81</v>
      </c>
      <c r="B86" s="2" t="s">
        <v>82</v>
      </c>
      <c r="C86" s="2" t="s">
        <v>83</v>
      </c>
      <c r="D86" s="2" t="s">
        <v>3</v>
      </c>
      <c r="E86" s="2" t="s">
        <v>84</v>
      </c>
      <c r="F86" s="6" t="s">
        <v>4</v>
      </c>
      <c r="G86" s="2" t="s">
        <v>5</v>
      </c>
      <c r="H86" s="25" t="s">
        <v>85</v>
      </c>
    </row>
    <row r="87" spans="1:8" ht="15">
      <c r="A87" s="2">
        <v>1</v>
      </c>
      <c r="B87" s="2" t="s">
        <v>64</v>
      </c>
      <c r="C87" s="2" t="s">
        <v>18</v>
      </c>
      <c r="D87" s="2" t="s">
        <v>63</v>
      </c>
      <c r="E87" s="5">
        <v>0.020208333333333335</v>
      </c>
      <c r="F87" s="6">
        <v>0.006944444444444444</v>
      </c>
      <c r="G87" s="5">
        <v>0.02715277777777778</v>
      </c>
      <c r="H87" s="25">
        <v>1</v>
      </c>
    </row>
    <row r="88" spans="1:8" ht="15">
      <c r="A88" s="2">
        <v>2</v>
      </c>
      <c r="B88" s="2" t="s">
        <v>62</v>
      </c>
      <c r="C88" s="2" t="s">
        <v>18</v>
      </c>
      <c r="D88" s="2" t="s">
        <v>63</v>
      </c>
      <c r="E88" s="2">
        <v>0</v>
      </c>
      <c r="F88" s="6"/>
      <c r="G88" s="2" t="s">
        <v>95</v>
      </c>
      <c r="H88" s="25"/>
    </row>
    <row r="90" spans="1:7" ht="15">
      <c r="A90" s="31" t="s">
        <v>66</v>
      </c>
      <c r="B90" s="32"/>
      <c r="C90" s="32"/>
      <c r="D90" s="32"/>
      <c r="E90" s="32"/>
      <c r="F90" s="32"/>
      <c r="G90" s="32"/>
    </row>
    <row r="91" spans="1:8" ht="15">
      <c r="A91" s="34"/>
      <c r="B91" s="35"/>
      <c r="C91" s="35"/>
      <c r="D91" s="35"/>
      <c r="E91" s="35"/>
      <c r="F91" s="35"/>
      <c r="G91" s="35"/>
      <c r="H91" s="29"/>
    </row>
    <row r="92" spans="1:8" ht="15">
      <c r="A92" s="3" t="s">
        <v>81</v>
      </c>
      <c r="B92" s="2" t="s">
        <v>82</v>
      </c>
      <c r="C92" s="2" t="s">
        <v>83</v>
      </c>
      <c r="D92" s="2" t="s">
        <v>3</v>
      </c>
      <c r="E92" s="2" t="s">
        <v>84</v>
      </c>
      <c r="F92" s="6" t="s">
        <v>4</v>
      </c>
      <c r="G92" s="2" t="s">
        <v>5</v>
      </c>
      <c r="H92" s="30" t="s">
        <v>85</v>
      </c>
    </row>
    <row r="93" spans="1:8" ht="15">
      <c r="A93" s="2">
        <v>1</v>
      </c>
      <c r="B93" s="2" t="s">
        <v>76</v>
      </c>
      <c r="C93" s="2" t="s">
        <v>18</v>
      </c>
      <c r="D93" s="2" t="s">
        <v>42</v>
      </c>
      <c r="E93" s="5">
        <v>0.022650462962962966</v>
      </c>
      <c r="F93" s="6">
        <v>0</v>
      </c>
      <c r="G93" s="6">
        <f aca="true" t="shared" si="1" ref="G93:G101">SUM(F93+E93)</f>
        <v>0.022650462962962966</v>
      </c>
      <c r="H93" s="25">
        <v>1</v>
      </c>
    </row>
    <row r="94" spans="1:8" ht="15">
      <c r="A94" s="2">
        <v>2</v>
      </c>
      <c r="B94" s="2" t="s">
        <v>78</v>
      </c>
      <c r="C94" s="2" t="s">
        <v>18</v>
      </c>
      <c r="D94" s="2"/>
      <c r="E94" s="5">
        <v>0.02667824074074074</v>
      </c>
      <c r="F94" s="6">
        <v>0.008333333333333333</v>
      </c>
      <c r="G94" s="6">
        <f t="shared" si="1"/>
        <v>0.03501157407407407</v>
      </c>
      <c r="H94" s="25">
        <v>2</v>
      </c>
    </row>
    <row r="95" spans="1:8" ht="30">
      <c r="A95" s="2">
        <v>3</v>
      </c>
      <c r="B95" s="2" t="s">
        <v>73</v>
      </c>
      <c r="C95" s="2" t="s">
        <v>52</v>
      </c>
      <c r="D95" s="2" t="s">
        <v>42</v>
      </c>
      <c r="E95" s="5">
        <v>0.026736111111111113</v>
      </c>
      <c r="F95" s="6">
        <v>0.008333333333333333</v>
      </c>
      <c r="G95" s="6">
        <f t="shared" si="1"/>
        <v>0.035069444444444445</v>
      </c>
      <c r="H95" s="25">
        <v>3</v>
      </c>
    </row>
    <row r="96" spans="1:8" ht="15">
      <c r="A96" s="2">
        <v>4</v>
      </c>
      <c r="B96" s="2" t="s">
        <v>72</v>
      </c>
      <c r="C96" s="2" t="s">
        <v>18</v>
      </c>
      <c r="D96" s="2"/>
      <c r="E96" s="5">
        <v>0.02981481481481481</v>
      </c>
      <c r="F96" s="6">
        <v>0.005555555555555556</v>
      </c>
      <c r="G96" s="6">
        <f t="shared" si="1"/>
        <v>0.035370370370370365</v>
      </c>
      <c r="H96" s="25">
        <v>4</v>
      </c>
    </row>
    <row r="97" spans="1:8" ht="15">
      <c r="A97" s="2">
        <v>5</v>
      </c>
      <c r="B97" s="2" t="s">
        <v>70</v>
      </c>
      <c r="C97" s="2" t="s">
        <v>18</v>
      </c>
      <c r="D97" s="2"/>
      <c r="E97" s="5">
        <v>0.027893518518518515</v>
      </c>
      <c r="F97" s="6">
        <v>0.008333333333333333</v>
      </c>
      <c r="G97" s="19">
        <f t="shared" si="1"/>
        <v>0.03622685185185185</v>
      </c>
      <c r="H97" s="25">
        <v>5</v>
      </c>
    </row>
    <row r="98" spans="1:8" ht="15">
      <c r="A98" s="2">
        <v>6</v>
      </c>
      <c r="B98" s="2" t="s">
        <v>74</v>
      </c>
      <c r="C98" s="2" t="s">
        <v>18</v>
      </c>
      <c r="D98" s="2"/>
      <c r="E98" s="5">
        <v>0.03040509259259259</v>
      </c>
      <c r="F98" s="6">
        <v>0.008333333333333333</v>
      </c>
      <c r="G98" s="6">
        <f t="shared" si="1"/>
        <v>0.038738425925925926</v>
      </c>
      <c r="H98" s="25">
        <v>6</v>
      </c>
    </row>
    <row r="99" spans="1:8" ht="15">
      <c r="A99" s="2">
        <v>7</v>
      </c>
      <c r="B99" s="2" t="s">
        <v>67</v>
      </c>
      <c r="C99" s="2" t="s">
        <v>18</v>
      </c>
      <c r="D99" s="2"/>
      <c r="E99" s="5">
        <v>0.03359953703703704</v>
      </c>
      <c r="F99" s="6">
        <v>0.008333333333333333</v>
      </c>
      <c r="G99" s="6">
        <f t="shared" si="1"/>
        <v>0.04193287037037037</v>
      </c>
      <c r="H99" s="25">
        <v>7</v>
      </c>
    </row>
    <row r="100" spans="1:8" ht="30">
      <c r="A100" s="2">
        <v>8</v>
      </c>
      <c r="B100" s="2" t="s">
        <v>75</v>
      </c>
      <c r="C100" s="2" t="s">
        <v>49</v>
      </c>
      <c r="D100" s="2" t="s">
        <v>42</v>
      </c>
      <c r="E100" s="5">
        <v>0.04752314814814815</v>
      </c>
      <c r="F100" s="6">
        <v>0.008333333333333333</v>
      </c>
      <c r="G100" s="6">
        <f t="shared" si="1"/>
        <v>0.05585648148148148</v>
      </c>
      <c r="H100" s="25">
        <v>8</v>
      </c>
    </row>
    <row r="101" spans="1:8" ht="15">
      <c r="A101" s="2">
        <v>9</v>
      </c>
      <c r="B101" s="2" t="s">
        <v>86</v>
      </c>
      <c r="C101" s="2"/>
      <c r="D101" s="2"/>
      <c r="E101" s="5">
        <v>0.07488425925925926</v>
      </c>
      <c r="F101" s="6">
        <v>0.004166666666666667</v>
      </c>
      <c r="G101" s="6">
        <f t="shared" si="1"/>
        <v>0.07905092592592593</v>
      </c>
      <c r="H101" s="25">
        <v>9</v>
      </c>
    </row>
    <row r="102" spans="1:8" ht="30">
      <c r="A102" s="2">
        <v>10</v>
      </c>
      <c r="B102" s="2" t="s">
        <v>68</v>
      </c>
      <c r="C102" s="2" t="s">
        <v>49</v>
      </c>
      <c r="D102" s="2" t="s">
        <v>69</v>
      </c>
      <c r="E102" s="2"/>
      <c r="F102" s="6"/>
      <c r="G102" s="2" t="s">
        <v>95</v>
      </c>
      <c r="H102" s="26"/>
    </row>
    <row r="103" spans="1:8" ht="30">
      <c r="A103" s="13">
        <v>12</v>
      </c>
      <c r="B103" s="13" t="s">
        <v>71</v>
      </c>
      <c r="C103" s="13" t="s">
        <v>49</v>
      </c>
      <c r="D103" s="13" t="s">
        <v>69</v>
      </c>
      <c r="E103" s="13"/>
      <c r="F103" s="14"/>
      <c r="G103" s="21" t="s">
        <v>95</v>
      </c>
      <c r="H103" s="30"/>
    </row>
    <row r="104" spans="1:8" ht="15">
      <c r="A104" s="15">
        <v>11</v>
      </c>
      <c r="B104" s="15" t="s">
        <v>77</v>
      </c>
      <c r="C104" s="15" t="s">
        <v>7</v>
      </c>
      <c r="D104" s="15" t="s">
        <v>56</v>
      </c>
      <c r="E104" s="15"/>
      <c r="F104" s="16"/>
      <c r="G104" s="15" t="s">
        <v>95</v>
      </c>
      <c r="H104" s="28"/>
    </row>
    <row r="105" spans="1:8" ht="15">
      <c r="A105" s="15"/>
      <c r="B105" s="15"/>
      <c r="C105" s="15"/>
      <c r="D105" s="15"/>
      <c r="E105" s="15"/>
      <c r="F105" s="16"/>
      <c r="G105" s="15"/>
      <c r="H105" s="28"/>
    </row>
    <row r="106" spans="1:8" ht="15" customHeight="1">
      <c r="A106" s="56" t="s">
        <v>109</v>
      </c>
      <c r="B106" s="57"/>
      <c r="C106" s="57"/>
      <c r="D106" s="57"/>
      <c r="E106" s="54" t="s">
        <v>79</v>
      </c>
      <c r="F106" s="54"/>
      <c r="G106" s="54"/>
      <c r="H106" s="55"/>
    </row>
  </sheetData>
  <sheetProtection/>
  <mergeCells count="19">
    <mergeCell ref="H58:H59"/>
    <mergeCell ref="E106:H106"/>
    <mergeCell ref="A69:G70"/>
    <mergeCell ref="A75:G76"/>
    <mergeCell ref="A84:G85"/>
    <mergeCell ref="A90:G91"/>
    <mergeCell ref="A106:D106"/>
    <mergeCell ref="A23:G24"/>
    <mergeCell ref="A30:G31"/>
    <mergeCell ref="A39:G40"/>
    <mergeCell ref="A50:G51"/>
    <mergeCell ref="A63:G64"/>
    <mergeCell ref="A58:G59"/>
    <mergeCell ref="A6:G7"/>
    <mergeCell ref="A1:G1"/>
    <mergeCell ref="A2:G2"/>
    <mergeCell ref="A3:G3"/>
    <mergeCell ref="A4:G4"/>
    <mergeCell ref="A5:G5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WinOrient - Result list</dc:title>
  <dc:subject/>
  <dc:creator>Artem Stryzhak</dc:creator>
  <cp:keywords/>
  <dc:description/>
  <cp:lastModifiedBy>Nina</cp:lastModifiedBy>
  <cp:lastPrinted>2017-01-16T08:46:50Z</cp:lastPrinted>
  <dcterms:created xsi:type="dcterms:W3CDTF">2017-01-15T17:41:27Z</dcterms:created>
  <dcterms:modified xsi:type="dcterms:W3CDTF">2017-01-16T17:18:24Z</dcterms:modified>
  <cp:category/>
  <cp:version/>
  <cp:contentType/>
  <cp:contentStatus/>
</cp:coreProperties>
</file>