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92" windowHeight="5640" activeTab="8"/>
  </bookViews>
  <sheets>
    <sheet name="Підсумковий зведений" sheetId="1" r:id="rId1"/>
    <sheet name="Добре діло" sheetId="2" r:id="rId2"/>
    <sheet name="Впоряд" sheetId="3" r:id="rId3"/>
    <sheet name="Линва" sheetId="4" r:id="rId4"/>
    <sheet name="Смуга перешкод" sheetId="5" r:id="rId5"/>
    <sheet name="Ватра" sheetId="6" r:id="rId6"/>
    <sheet name="Відун" sheetId="7" r:id="rId7"/>
    <sheet name="Таборування" sheetId="8" r:id="rId8"/>
    <sheet name="Стрільба" sheetId="9" r:id="rId9"/>
  </sheets>
  <definedNames>
    <definedName name="_GoBack" localSheetId="0">'Підсумковий зведений'!#REF!</definedName>
  </definedNames>
  <calcPr fullCalcOnLoad="1"/>
</workbook>
</file>

<file path=xl/sharedStrings.xml><?xml version="1.0" encoding="utf-8"?>
<sst xmlns="http://schemas.openxmlformats.org/spreadsheetml/2006/main" count="565" uniqueCount="319">
  <si>
    <t>№ з/п</t>
  </si>
  <si>
    <t>Назва рою</t>
  </si>
  <si>
    <t>Сума балів</t>
  </si>
  <si>
    <t>Місце</t>
  </si>
  <si>
    <t>Дніпро</t>
  </si>
  <si>
    <t>Соколи</t>
  </si>
  <si>
    <t>Єдність</t>
  </si>
  <si>
    <t>Гайдамаки 308</t>
  </si>
  <si>
    <t>Нащадки козаків</t>
  </si>
  <si>
    <t>Гайдамаки 235</t>
  </si>
  <si>
    <t>Подільський булат</t>
  </si>
  <si>
    <t>Шевченківські вовки</t>
  </si>
  <si>
    <t>Ім. Кульчицького</t>
  </si>
  <si>
    <t>Меч Арея 208</t>
  </si>
  <si>
    <t>Лицарі булави</t>
  </si>
  <si>
    <t>Хоробрі козаки</t>
  </si>
  <si>
    <t>Чайка</t>
  </si>
  <si>
    <t>Відірвані</t>
  </si>
  <si>
    <t>Нащадки Орлика</t>
  </si>
  <si>
    <t>Булава</t>
  </si>
  <si>
    <t>Меч Арея ЕПЛ</t>
  </si>
  <si>
    <t>Лицарі</t>
  </si>
  <si>
    <t>Ратоборець</t>
  </si>
  <si>
    <t>Патріоти</t>
  </si>
  <si>
    <t>Компанійці</t>
  </si>
  <si>
    <t>Козак sistem</t>
  </si>
  <si>
    <t>Козацька варта</t>
  </si>
  <si>
    <t>Нічна варта</t>
  </si>
  <si>
    <t>Водогінська січ</t>
  </si>
  <si>
    <t>Міць</t>
  </si>
  <si>
    <t>смуга перешкод</t>
  </si>
  <si>
    <t>стрільба</t>
  </si>
  <si>
    <t>впоряд</t>
  </si>
  <si>
    <t>відун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</si>
  <si>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</si>
  <si>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31 травня - 04 червня</t>
  </si>
  <si>
    <t>теренова гра</t>
  </si>
  <si>
    <t>линва</t>
  </si>
  <si>
    <t>Курінь Симоненка</t>
  </si>
  <si>
    <t>ватра</t>
  </si>
  <si>
    <t>таборування</t>
  </si>
  <si>
    <t>Печерські козаки</t>
  </si>
  <si>
    <t>І</t>
  </si>
  <si>
    <t>ІІ</t>
  </si>
  <si>
    <t>ІІІ</t>
  </si>
  <si>
    <r>
      <rPr>
        <sz val="14"/>
        <color indexed="8"/>
        <rFont val="Arial"/>
        <family val="2"/>
      </rPr>
      <t xml:space="preserve">Гол. </t>
    </r>
    <r>
      <rPr>
        <sz val="14"/>
        <color indexed="8"/>
        <rFont val="Arial"/>
        <family val="2"/>
      </rPr>
      <t xml:space="preserve">Суддя   ______________Примаченко Д.В.    </t>
    </r>
    <r>
      <rPr>
        <sz val="14"/>
        <color indexed="8"/>
        <rFont val="Times New Roman"/>
        <family val="1"/>
      </rPr>
      <t xml:space="preserve">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</t>
    </r>
  </si>
  <si>
    <r>
      <t>Гол. с</t>
    </r>
    <r>
      <rPr>
        <sz val="14"/>
        <color indexed="8"/>
        <rFont val="Arial"/>
        <family val="2"/>
      </rPr>
      <t xml:space="preserve">екретар ____________Алексєйчук Є.Ю.  </t>
    </r>
    <r>
      <rPr>
        <sz val="14"/>
        <color indexed="8"/>
        <rFont val="Arial"/>
        <family val="2"/>
      </rPr>
      <t xml:space="preserve"> </t>
    </r>
  </si>
  <si>
    <t>Зведений протокол ІІ етапу Всеукраїнської дитячо-юнацької військово-патріотичної гри "Сокіл" ("Джура")</t>
  </si>
  <si>
    <t>ЗВЕДЕНИЙ протокол конкурсу "Добре діло"</t>
  </si>
  <si>
    <t>презент.</t>
  </si>
  <si>
    <t xml:space="preserve">      звіт</t>
  </si>
  <si>
    <t>сума балів</t>
  </si>
  <si>
    <t>НОМІНАЦІЇ</t>
  </si>
  <si>
    <t>Квант милосердя</t>
  </si>
  <si>
    <t>Доброта врятує світ</t>
  </si>
  <si>
    <t>Збережемо довкілля разом</t>
  </si>
  <si>
    <t>Твори добро заради перемоги</t>
  </si>
  <si>
    <t>Зелена планета</t>
  </si>
  <si>
    <t>Меч Арея</t>
  </si>
  <si>
    <t>Рій печерських козаків</t>
  </si>
  <si>
    <t>Гайдамаки</t>
  </si>
  <si>
    <t>ім. Кульчицького</t>
  </si>
  <si>
    <t>Суддя</t>
  </si>
  <si>
    <t>Зведений протокол
конкурсу "Впоряд"</t>
  </si>
  <si>
    <t xml:space="preserve">                                                                                                                                                      Дата  1.06.2018                                                   </t>
  </si>
  <si>
    <t>кількість штрафних балів</t>
  </si>
  <si>
    <t>Суддя 1</t>
  </si>
  <si>
    <t>Суддя 2</t>
  </si>
  <si>
    <t>Суддя 3</t>
  </si>
  <si>
    <t>Суддя 4</t>
  </si>
  <si>
    <t>місце</t>
  </si>
  <si>
    <t>25.</t>
  </si>
  <si>
    <t>16.</t>
  </si>
  <si>
    <t>10.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</si>
  <si>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</si>
  <si>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t>14.</t>
  </si>
  <si>
    <r>
      <t>12</t>
    </r>
    <r>
      <rPr>
        <sz val="7"/>
        <color indexed="8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</si>
  <si>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</si>
  <si>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</si>
  <si>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t>13.</t>
  </si>
  <si>
    <t>28.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</si>
  <si>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</si>
  <si>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t>11.</t>
  </si>
  <si>
    <t>8.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</si>
  <si>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</si>
  <si>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</si>
  <si>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t>24. </t>
  </si>
  <si>
    <t>23.</t>
  </si>
  <si>
    <t>Кіш. ім. В. Симоненка</t>
  </si>
  <si>
    <t>9.</t>
  </si>
  <si>
    <t>18.</t>
  </si>
  <si>
    <t>22.</t>
  </si>
  <si>
    <t>21.</t>
  </si>
  <si>
    <t>15.</t>
  </si>
  <si>
    <t>19.</t>
  </si>
  <si>
    <t>17.</t>
  </si>
  <si>
    <t>20.</t>
  </si>
  <si>
    <t>27.</t>
  </si>
  <si>
    <t>26.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</si>
  <si>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</si>
  <si>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t>Суддя ________________________________</t>
  </si>
  <si>
    <t>Секретар____________________________________</t>
  </si>
  <si>
    <t>Зведений протокол «Перетягування линви»</t>
  </si>
  <si>
    <t>№</t>
  </si>
  <si>
    <t>Рій</t>
  </si>
  <si>
    <t>Заклад</t>
  </si>
  <si>
    <t xml:space="preserve">«Меч Арея» </t>
  </si>
  <si>
    <t xml:space="preserve">«Відірвані» </t>
  </si>
  <si>
    <t>«Інтелект»</t>
  </si>
  <si>
    <t>«Патріоти»</t>
  </si>
  <si>
    <t>ЕПЛ</t>
  </si>
  <si>
    <t>«Лицарі булави»</t>
  </si>
  <si>
    <t>«Дніпро»</t>
  </si>
  <si>
    <t>Тех. ліцей</t>
  </si>
  <si>
    <t xml:space="preserve">«Нащадки козаків»  </t>
  </si>
  <si>
    <t>«Хоробрі козаки»</t>
  </si>
  <si>
    <t>«Нічна варта»</t>
  </si>
  <si>
    <t>10. </t>
  </si>
  <si>
    <t>«Козацька варта»</t>
  </si>
  <si>
    <t>11. </t>
  </si>
  <si>
    <t>«ім.Кульчицького»</t>
  </si>
  <si>
    <t>12. </t>
  </si>
  <si>
    <t xml:space="preserve">«Єдність» </t>
  </si>
  <si>
    <t>329 «Логос»</t>
  </si>
  <si>
    <t>13. </t>
  </si>
  <si>
    <t xml:space="preserve">«Компанійці» </t>
  </si>
  <si>
    <t>Наукова зміна</t>
  </si>
  <si>
    <t>14. </t>
  </si>
  <si>
    <t xml:space="preserve">«Лицарі» </t>
  </si>
  <si>
    <t>15. </t>
  </si>
  <si>
    <t>«Соколи»</t>
  </si>
  <si>
    <t>16. </t>
  </si>
  <si>
    <t xml:space="preserve"> «Рій Печерських козаків»  </t>
  </si>
  <si>
    <t>171 «Лідер»</t>
  </si>
  <si>
    <t>17. </t>
  </si>
  <si>
    <t xml:space="preserve"> «Козак system» </t>
  </si>
  <si>
    <t>18. </t>
  </si>
  <si>
    <t xml:space="preserve">«Чайка» </t>
  </si>
  <si>
    <t>19. </t>
  </si>
  <si>
    <t xml:space="preserve">«Подільський булат» </t>
  </si>
  <si>
    <t>20. </t>
  </si>
  <si>
    <t xml:space="preserve">Гайдамаки </t>
  </si>
  <si>
    <t>21. </t>
  </si>
  <si>
    <t xml:space="preserve">Водогінська січ  </t>
  </si>
  <si>
    <t>22. </t>
  </si>
  <si>
    <t>«Міць»</t>
  </si>
  <si>
    <t>23. </t>
  </si>
  <si>
    <t xml:space="preserve">«Шевченківські вовки» </t>
  </si>
  <si>
    <t xml:space="preserve">«Булава» </t>
  </si>
  <si>
    <t>25. </t>
  </si>
  <si>
    <t xml:space="preserve"> «Ратоборець» </t>
  </si>
  <si>
    <t>26. </t>
  </si>
  <si>
    <t xml:space="preserve"> «Курінь Симоненка» </t>
  </si>
  <si>
    <t>27. </t>
  </si>
  <si>
    <t>«Нащадки Орлика» -</t>
  </si>
  <si>
    <t>28. </t>
  </si>
  <si>
    <t xml:space="preserve"> </t>
  </si>
  <si>
    <t>Головний суддя ____________________________</t>
  </si>
  <si>
    <t>Секретар ___________________________________</t>
  </si>
  <si>
    <t>1.     </t>
  </si>
  <si>
    <t>2.     </t>
  </si>
  <si>
    <t>3.     </t>
  </si>
  <si>
    <t>4.     </t>
  </si>
  <si>
    <t>5.     </t>
  </si>
  <si>
    <t>6.     </t>
  </si>
  <si>
    <t>7.     </t>
  </si>
  <si>
    <t>8.     </t>
  </si>
  <si>
    <t>9.     </t>
  </si>
  <si>
    <t>Зведений протокол «Смуга Перешкод»</t>
  </si>
  <si>
    <t>час</t>
  </si>
  <si>
    <t xml:space="preserve">«Гайдамаки» -308 </t>
  </si>
  <si>
    <t xml:space="preserve">     І</t>
  </si>
  <si>
    <t xml:space="preserve"> «Соколи»-173 </t>
  </si>
  <si>
    <t xml:space="preserve">«Меч Арея»- 208 </t>
  </si>
  <si>
    <t>«Гайдамаки» -235 8</t>
  </si>
  <si>
    <t xml:space="preserve">«Лицарі булави» -7 </t>
  </si>
  <si>
    <t>Водогінська січ  - 9</t>
  </si>
  <si>
    <t xml:space="preserve">  «Булава» - 230  </t>
  </si>
  <si>
    <t xml:space="preserve">«Дніпро» -Технічний ліцей </t>
  </si>
  <si>
    <t xml:space="preserve">«Патріоти» - 307 </t>
  </si>
  <si>
    <t>«Нащадки козаків» - 269 (17 років) Калитенко</t>
  </si>
  <si>
    <t xml:space="preserve">«Подільський булат» - 257 </t>
  </si>
  <si>
    <t xml:space="preserve">« Відірвані» - «Інтелект» </t>
  </si>
  <si>
    <t xml:space="preserve"> «Нічна варта» -24  </t>
  </si>
  <si>
    <t xml:space="preserve"> «Компанійці» - Наукова зміна </t>
  </si>
  <si>
    <t xml:space="preserve">«Хоробрі козаки» - 85 </t>
  </si>
  <si>
    <t xml:space="preserve"> «Рій Печерських козаків» - 171 «Лідер» </t>
  </si>
  <si>
    <t xml:space="preserve"> «Козак system» - 110 </t>
  </si>
  <si>
    <t xml:space="preserve">«Чайка» - 45 </t>
  </si>
  <si>
    <t xml:space="preserve">«Меч Арея» - ЕПЛ </t>
  </si>
  <si>
    <t xml:space="preserve">«Єдність» - 329 «Логос» </t>
  </si>
  <si>
    <t xml:space="preserve">«Міць» - 297 </t>
  </si>
  <si>
    <t>«Шевченківські вовки» -1</t>
  </si>
  <si>
    <t xml:space="preserve"> «Козацька варта» - 177 </t>
  </si>
  <si>
    <t xml:space="preserve">«Лицарі» - 107 </t>
  </si>
  <si>
    <t xml:space="preserve"> «Ратоборець» - 180 </t>
  </si>
  <si>
    <t xml:space="preserve"> «Курінь Симоненка» - 252 </t>
  </si>
  <si>
    <t>В/К</t>
  </si>
  <si>
    <t xml:space="preserve">«Нащадки Орлика» -51 </t>
  </si>
  <si>
    <t xml:space="preserve"> «Імені Кульчицького»- 14 </t>
  </si>
  <si>
    <t>Головний суддя _____________________Шаповалов О.М</t>
  </si>
  <si>
    <t>Секретар ___________________________Фролова А.К.</t>
  </si>
  <si>
    <t>Зведений протокол
творчо-мистецького звіту «Ватра»</t>
  </si>
  <si>
    <t>школа</t>
  </si>
  <si>
    <t>район</t>
  </si>
  <si>
    <t>1 суддя</t>
  </si>
  <si>
    <t>2 суддя</t>
  </si>
  <si>
    <t>3 суддя</t>
  </si>
  <si>
    <t>4 суддя</t>
  </si>
  <si>
    <t>5 суддя</t>
  </si>
  <si>
    <t>6 суддя</t>
  </si>
  <si>
    <t>7 суддя</t>
  </si>
  <si>
    <t>8 суддя</t>
  </si>
  <si>
    <t>9 суддя</t>
  </si>
  <si>
    <t>10 суддя</t>
  </si>
  <si>
    <t>11 суддя</t>
  </si>
  <si>
    <t>12 суддя</t>
  </si>
  <si>
    <t>Середній бал</t>
  </si>
  <si>
    <t>дарн</t>
  </si>
  <si>
    <t>десн</t>
  </si>
  <si>
    <t>поділ</t>
  </si>
  <si>
    <t>Тех л</t>
  </si>
  <si>
    <t>дніпр</t>
  </si>
  <si>
    <t>Водогінська Січ</t>
  </si>
  <si>
    <t>обол</t>
  </si>
  <si>
    <t xml:space="preserve">Меч Арея </t>
  </si>
  <si>
    <t>"Нащадки козаків"</t>
  </si>
  <si>
    <t>голос</t>
  </si>
  <si>
    <t>п/к 25</t>
  </si>
  <si>
    <t>солом</t>
  </si>
  <si>
    <t xml:space="preserve">Лицарі </t>
  </si>
  <si>
    <t>свят</t>
  </si>
  <si>
    <t>"Козацька варта"</t>
  </si>
  <si>
    <t>"Подільський булат"</t>
  </si>
  <si>
    <t>наук.з</t>
  </si>
  <si>
    <t>"Відірвані"</t>
  </si>
  <si>
    <t>інтелект</t>
  </si>
  <si>
    <t>"Ратоборець"</t>
  </si>
  <si>
    <t>Козак Sistem</t>
  </si>
  <si>
    <t>"Рій печерських козаків</t>
  </si>
  <si>
    <t>печер</t>
  </si>
  <si>
    <t>"Шевченківські вовки"</t>
  </si>
  <si>
    <t>шевч</t>
  </si>
  <si>
    <t>п/к 26</t>
  </si>
  <si>
    <t>Павлюк А.Ю.</t>
  </si>
  <si>
    <t>секретар</t>
  </si>
  <si>
    <t>Алексєйчук Є.Ю.</t>
  </si>
  <si>
    <t xml:space="preserve">Протокол </t>
  </si>
  <si>
    <t>конкурсу «Відун» (І, ІІ етапи)</t>
  </si>
  <si>
    <t xml:space="preserve">Назви роїв                       </t>
  </si>
  <si>
    <t>Усього</t>
  </si>
  <si>
    <t>усього</t>
  </si>
  <si>
    <t>фінал</t>
  </si>
  <si>
    <t>у п/ф</t>
  </si>
  <si>
    <t>у фінал</t>
  </si>
  <si>
    <t>2+2</t>
  </si>
  <si>
    <t>-</t>
  </si>
  <si>
    <t xml:space="preserve">Чайка </t>
  </si>
  <si>
    <t>Соколи 173</t>
  </si>
  <si>
    <t>Козак систем</t>
  </si>
  <si>
    <t xml:space="preserve">Суддя __________________Майдибура А.В.                                                          </t>
  </si>
  <si>
    <t>Секретар________________Алексєйчук Є.Ю.</t>
  </si>
  <si>
    <t xml:space="preserve">у фінал </t>
  </si>
  <si>
    <t>Протокол судді 
конкурсу "Таборування"</t>
  </si>
  <si>
    <t xml:space="preserve">Місце проведення: Табір "Зміна"                                                                                                                                                                                                       « _____ » _____________ 20___ р. </t>
  </si>
  <si>
    <t>суддя 1</t>
  </si>
  <si>
    <t>суддя 2</t>
  </si>
  <si>
    <t>суддя 3</t>
  </si>
  <si>
    <t>суддя 4</t>
  </si>
  <si>
    <t>Всього</t>
  </si>
  <si>
    <t xml:space="preserve">Водогінська січ </t>
  </si>
  <si>
    <t xml:space="preserve"> «Єдність» - 329 «Логос» </t>
  </si>
  <si>
    <t xml:space="preserve"> «Чайка» - 45 </t>
  </si>
  <si>
    <t xml:space="preserve"> «Патріоти» - 307 </t>
  </si>
  <si>
    <t xml:space="preserve"> «Шевченківські вовки» -1 </t>
  </si>
  <si>
    <t xml:space="preserve">«Козацька варта» - 177 </t>
  </si>
  <si>
    <t xml:space="preserve"> «Дніпро» -Технічний ліцей </t>
  </si>
  <si>
    <t xml:space="preserve"> «Нащадки козаків» - 269 </t>
  </si>
  <si>
    <t xml:space="preserve">«Булава» - 230 </t>
  </si>
  <si>
    <t xml:space="preserve"> «Рій Печерських козаків» </t>
  </si>
  <si>
    <t xml:space="preserve">«Компанійці» - Наукова зміна </t>
  </si>
  <si>
    <t>«Гайдамаки» -235</t>
  </si>
  <si>
    <t xml:space="preserve"> «Нічна варта» -24 </t>
  </si>
  <si>
    <t xml:space="preserve"> "Кіш ім. В. Симоненка» - 252 </t>
  </si>
  <si>
    <t xml:space="preserve"> «Лицарі булави» -7 </t>
  </si>
  <si>
    <t xml:space="preserve"> «Міць» - 297 </t>
  </si>
  <si>
    <t xml:space="preserve">«Ратоборець» - 180 </t>
  </si>
  <si>
    <t xml:space="preserve"> «Гайдамаки» -308 </t>
  </si>
  <si>
    <t>Секретар</t>
  </si>
  <si>
    <t>Протокол змагань зі стрільби
 «Джура-стрілець»</t>
  </si>
  <si>
    <r>
      <t xml:space="preserve">  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 xml:space="preserve"> "___1_ » __червня__ 2018___ р. </t>
    </r>
  </si>
  <si>
    <t>стрілець 1</t>
  </si>
  <si>
    <t>стрілець 2</t>
  </si>
  <si>
    <t>стрілець 3</t>
  </si>
  <si>
    <t>стрілець 4</t>
  </si>
  <si>
    <t>стрілець 5</t>
  </si>
  <si>
    <t>стрілець 6</t>
  </si>
  <si>
    <t>ПРИМІТКИ</t>
  </si>
  <si>
    <r>
      <t>17.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</si>
  <si>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</si>
  <si>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</si>
  <si>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</si>
  <si>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</si>
  <si>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</si>
  <si>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</si>
  <si>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 </t>
    </r>
  </si>
  <si>
    <t>7.</t>
  </si>
  <si>
    <r>
      <t>12.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</si>
  <si>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</si>
  <si>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</si>
  <si>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</si>
  <si>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t>252. ім. В. Симоненка</t>
  </si>
  <si>
    <r>
      <t>25.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</si>
  <si>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</si>
  <si>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</si>
  <si>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</si>
  <si>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</si>
  <si>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rPr>
        <sz val="14"/>
        <color indexed="8"/>
        <rFont val="Times New Roman"/>
        <family val="1"/>
      </rPr>
      <t xml:space="preserve">Суддя   __________________________                  Суддя ____________________________________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</t>
    </r>
  </si>
  <si>
    <r>
      <rPr>
        <sz val="14"/>
        <color indexed="8"/>
        <rFont val="Times New Roman"/>
        <family val="1"/>
      </rPr>
      <t xml:space="preserve">Секретар __________________________   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</si>
</sst>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7" fillId="0" borderId="10" xfId="0" applyFont="1" applyBorder="1" applyAlignment="1">
      <alignment horizontal="right" wrapText="1"/>
    </xf>
    <xf numFmtId="0" fontId="47" fillId="0" borderId="11" xfId="0" applyFont="1" applyBorder="1" applyAlignment="1">
      <alignment horizontal="right" wrapText="1"/>
    </xf>
    <xf numFmtId="0" fontId="47" fillId="0" borderId="12" xfId="0" applyFont="1" applyBorder="1" applyAlignment="1">
      <alignment horizontal="right" wrapText="1"/>
    </xf>
    <xf numFmtId="0" fontId="47" fillId="0" borderId="13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8" fillId="0" borderId="14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51" fillId="0" borderId="12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3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top" wrapText="1"/>
    </xf>
    <xf numFmtId="0" fontId="57" fillId="0" borderId="10" xfId="0" applyFont="1" applyFill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12" xfId="0" applyFont="1" applyBorder="1" applyAlignment="1">
      <alignment horizontal="right" wrapText="1"/>
    </xf>
    <xf numFmtId="0" fontId="57" fillId="0" borderId="13" xfId="0" applyFont="1" applyBorder="1" applyAlignment="1">
      <alignment horizontal="right" wrapText="1"/>
    </xf>
    <xf numFmtId="0" fontId="57" fillId="0" borderId="10" xfId="0" applyFont="1" applyBorder="1" applyAlignment="1">
      <alignment horizontal="right" wrapText="1"/>
    </xf>
    <xf numFmtId="0" fontId="57" fillId="0" borderId="10" xfId="0" applyFont="1" applyBorder="1" applyAlignment="1">
      <alignment horizontal="center" wrapText="1"/>
    </xf>
    <xf numFmtId="0" fontId="56" fillId="0" borderId="16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0" fontId="57" fillId="0" borderId="11" xfId="0" applyFont="1" applyBorder="1" applyAlignment="1">
      <alignment horizontal="right" wrapText="1"/>
    </xf>
    <xf numFmtId="0" fontId="56" fillId="0" borderId="14" xfId="0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horizontal="center" vertical="center" textRotation="90" wrapText="1"/>
    </xf>
    <xf numFmtId="0" fontId="57" fillId="0" borderId="12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38" fillId="0" borderId="17" xfId="0" applyFont="1" applyBorder="1" applyAlignment="1">
      <alignment horizontal="center"/>
    </xf>
    <xf numFmtId="0" fontId="58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59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49" fillId="0" borderId="20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7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60" fillId="0" borderId="17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17" xfId="0" applyFont="1" applyBorder="1" applyAlignment="1">
      <alignment horizontal="left"/>
    </xf>
    <xf numFmtId="20" fontId="56" fillId="0" borderId="17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textRotation="90" wrapText="1"/>
    </xf>
    <xf numFmtId="0" fontId="58" fillId="0" borderId="17" xfId="0" applyFont="1" applyBorder="1" applyAlignment="1">
      <alignment horizontal="center" vertical="center" textRotation="90" wrapText="1"/>
    </xf>
    <xf numFmtId="0" fontId="49" fillId="0" borderId="17" xfId="0" applyFont="1" applyBorder="1" applyAlignment="1">
      <alignment horizontal="left" wrapText="1"/>
    </xf>
    <xf numFmtId="0" fontId="49" fillId="0" borderId="17" xfId="0" applyFont="1" applyBorder="1" applyAlignment="1">
      <alignment horizontal="center" vertical="top" wrapText="1"/>
    </xf>
    <xf numFmtId="0" fontId="49" fillId="33" borderId="17" xfId="0" applyFont="1" applyFill="1" applyBorder="1" applyAlignment="1">
      <alignment horizontal="left" wrapText="1"/>
    </xf>
    <xf numFmtId="0" fontId="49" fillId="33" borderId="17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0" fillId="0" borderId="0" xfId="0" applyFont="1" applyAlignment="1">
      <alignment horizontal="center"/>
    </xf>
    <xf numFmtId="0" fontId="0" fillId="0" borderId="0" xfId="0" applyBorder="1" applyAlignment="1">
      <alignment vertical="top"/>
    </xf>
    <xf numFmtId="0" fontId="49" fillId="0" borderId="15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top" textRotation="90" wrapText="1"/>
    </xf>
    <xf numFmtId="0" fontId="49" fillId="0" borderId="19" xfId="0" applyFont="1" applyBorder="1" applyAlignment="1">
      <alignment vertical="top" textRotation="90" wrapText="1"/>
    </xf>
    <xf numFmtId="0" fontId="49" fillId="0" borderId="17" xfId="0" applyFont="1" applyBorder="1" applyAlignment="1">
      <alignment vertical="top" textRotation="90" wrapText="1"/>
    </xf>
    <xf numFmtId="0" fontId="27" fillId="0" borderId="12" xfId="0" applyFont="1" applyBorder="1" applyAlignment="1">
      <alignment horizontal="center" vertical="top" wrapText="1"/>
    </xf>
    <xf numFmtId="0" fontId="58" fillId="0" borderId="12" xfId="0" applyFont="1" applyBorder="1" applyAlignment="1">
      <alignment vertical="center"/>
    </xf>
    <xf numFmtId="0" fontId="47" fillId="0" borderId="17" xfId="0" applyFont="1" applyBorder="1" applyAlignment="1">
      <alignment horizontal="right" wrapText="1"/>
    </xf>
    <xf numFmtId="0" fontId="58" fillId="0" borderId="15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61" fillId="0" borderId="14" xfId="0" applyFont="1" applyBorder="1" applyAlignment="1">
      <alignment horizontal="center" vertical="center" textRotation="90" wrapText="1"/>
    </xf>
    <xf numFmtId="0" fontId="47" fillId="34" borderId="11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right" wrapText="1"/>
    </xf>
    <xf numFmtId="0" fontId="49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zoomScale="80" zoomScaleNormal="80" zoomScalePageLayoutView="0" workbookViewId="0" topLeftCell="A8">
      <selection activeCell="A1" sqref="A1:M37"/>
    </sheetView>
  </sheetViews>
  <sheetFormatPr defaultColWidth="9.140625" defaultRowHeight="15" outlineLevelCol="1"/>
  <cols>
    <col min="1" max="1" width="3.00390625" style="5" customWidth="1"/>
    <col min="2" max="2" width="4.421875" style="5" customWidth="1" outlineLevel="1"/>
    <col min="3" max="3" width="31.421875" style="5" customWidth="1" outlineLevel="1"/>
    <col min="4" max="4" width="8.140625" style="5" customWidth="1" outlineLevel="1"/>
    <col min="5" max="5" width="6.421875" style="5" customWidth="1" outlineLevel="1"/>
    <col min="6" max="6" width="6.7109375" style="5" customWidth="1" outlineLevel="1"/>
    <col min="7" max="7" width="6.28125" style="5" customWidth="1" outlineLevel="1"/>
    <col min="8" max="8" width="5.8515625" style="5" customWidth="1" outlineLevel="1"/>
    <col min="9" max="9" width="6.421875" style="5" customWidth="1" outlineLevel="1"/>
    <col min="10" max="10" width="6.421875" style="16" customWidth="1" outlineLevel="1"/>
    <col min="11" max="11" width="6.421875" style="17" customWidth="1" outlineLevel="1"/>
    <col min="12" max="12" width="8.140625" style="5" customWidth="1" outlineLevel="1"/>
    <col min="13" max="13" width="9.140625" style="5" customWidth="1" outlineLevel="1"/>
    <col min="14" max="16384" width="9.140625" style="5" customWidth="1"/>
  </cols>
  <sheetData>
    <row r="1" spans="2:13" ht="62.25" customHeight="1">
      <c r="B1" s="25" t="s">
        <v>47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18">
      <c r="B2" s="23" t="s">
        <v>35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ht="15" thickBot="1">
      <c r="B3" s="22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100.5" customHeight="1" thickBot="1">
      <c r="B4" s="29" t="s">
        <v>0</v>
      </c>
      <c r="C4" s="29" t="s">
        <v>1</v>
      </c>
      <c r="D4" s="41" t="s">
        <v>30</v>
      </c>
      <c r="E4" s="41" t="s">
        <v>31</v>
      </c>
      <c r="F4" s="41" t="s">
        <v>32</v>
      </c>
      <c r="G4" s="41" t="s">
        <v>33</v>
      </c>
      <c r="H4" s="41" t="s">
        <v>36</v>
      </c>
      <c r="I4" s="42" t="s">
        <v>37</v>
      </c>
      <c r="J4" s="41" t="s">
        <v>39</v>
      </c>
      <c r="K4" s="41" t="s">
        <v>40</v>
      </c>
      <c r="L4" s="41" t="s">
        <v>2</v>
      </c>
      <c r="M4" s="41" t="s">
        <v>3</v>
      </c>
    </row>
    <row r="5" spans="2:13" ht="21" customHeight="1" thickBot="1">
      <c r="B5" s="30">
        <v>1</v>
      </c>
      <c r="C5" s="43" t="s">
        <v>13</v>
      </c>
      <c r="D5" s="31">
        <v>3</v>
      </c>
      <c r="E5" s="31">
        <v>14</v>
      </c>
      <c r="F5" s="31">
        <v>6</v>
      </c>
      <c r="G5" s="32">
        <v>1</v>
      </c>
      <c r="H5" s="33">
        <v>2</v>
      </c>
      <c r="I5" s="34">
        <v>1</v>
      </c>
      <c r="J5" s="33">
        <v>7</v>
      </c>
      <c r="K5" s="33">
        <v>14</v>
      </c>
      <c r="L5" s="35">
        <f aca="true" t="shared" si="0" ref="L5:L32">SUM(D5:K5)</f>
        <v>48</v>
      </c>
      <c r="M5" s="36" t="s">
        <v>42</v>
      </c>
    </row>
    <row r="6" spans="2:13" ht="21" customHeight="1" thickBot="1">
      <c r="B6" s="37">
        <v>2</v>
      </c>
      <c r="C6" s="44" t="s">
        <v>23</v>
      </c>
      <c r="D6" s="31">
        <v>9</v>
      </c>
      <c r="E6" s="31">
        <v>10</v>
      </c>
      <c r="F6" s="31">
        <v>3</v>
      </c>
      <c r="G6" s="38">
        <v>19</v>
      </c>
      <c r="H6" s="33">
        <v>1</v>
      </c>
      <c r="I6" s="33">
        <v>3</v>
      </c>
      <c r="J6" s="35">
        <v>2</v>
      </c>
      <c r="K6" s="35">
        <v>4</v>
      </c>
      <c r="L6" s="35">
        <f t="shared" si="0"/>
        <v>51</v>
      </c>
      <c r="M6" s="36" t="s">
        <v>43</v>
      </c>
    </row>
    <row r="7" spans="2:13" ht="18" customHeight="1" thickBot="1">
      <c r="B7" s="37">
        <v>3</v>
      </c>
      <c r="C7" s="44" t="s">
        <v>4</v>
      </c>
      <c r="D7" s="31">
        <v>7</v>
      </c>
      <c r="E7" s="31">
        <v>18</v>
      </c>
      <c r="F7" s="31">
        <v>2</v>
      </c>
      <c r="G7" s="38">
        <v>5</v>
      </c>
      <c r="H7" s="33">
        <v>5</v>
      </c>
      <c r="I7" s="33">
        <v>5</v>
      </c>
      <c r="J7" s="35">
        <v>4</v>
      </c>
      <c r="K7" s="35">
        <v>8</v>
      </c>
      <c r="L7" s="35">
        <f t="shared" si="0"/>
        <v>54</v>
      </c>
      <c r="M7" s="36" t="s">
        <v>44</v>
      </c>
    </row>
    <row r="8" spans="2:13" ht="20.25" customHeight="1" thickBot="1">
      <c r="B8" s="30">
        <v>4</v>
      </c>
      <c r="C8" s="44" t="s">
        <v>6</v>
      </c>
      <c r="D8" s="31">
        <v>20</v>
      </c>
      <c r="E8" s="31">
        <v>2</v>
      </c>
      <c r="F8" s="31">
        <v>4</v>
      </c>
      <c r="G8" s="38">
        <v>6</v>
      </c>
      <c r="H8" s="33">
        <v>15</v>
      </c>
      <c r="I8" s="33">
        <v>9</v>
      </c>
      <c r="J8" s="35">
        <v>1</v>
      </c>
      <c r="K8" s="35">
        <v>2</v>
      </c>
      <c r="L8" s="35">
        <f t="shared" si="0"/>
        <v>59</v>
      </c>
      <c r="M8" s="36">
        <v>4</v>
      </c>
    </row>
    <row r="9" spans="2:13" ht="18" customHeight="1" thickBot="1">
      <c r="B9" s="37">
        <v>5</v>
      </c>
      <c r="C9" s="44" t="s">
        <v>17</v>
      </c>
      <c r="D9" s="31">
        <v>12</v>
      </c>
      <c r="E9" s="31">
        <v>6</v>
      </c>
      <c r="F9" s="31">
        <v>8</v>
      </c>
      <c r="G9" s="38">
        <v>12</v>
      </c>
      <c r="H9" s="33">
        <v>14</v>
      </c>
      <c r="I9" s="33">
        <v>2</v>
      </c>
      <c r="J9" s="35">
        <v>15</v>
      </c>
      <c r="K9" s="35">
        <v>12</v>
      </c>
      <c r="L9" s="35">
        <f t="shared" si="0"/>
        <v>81</v>
      </c>
      <c r="M9" s="36">
        <v>5</v>
      </c>
    </row>
    <row r="10" spans="2:13" ht="17.25" customHeight="1" thickBot="1">
      <c r="B10" s="37">
        <v>6</v>
      </c>
      <c r="C10" s="44" t="s">
        <v>10</v>
      </c>
      <c r="D10" s="31">
        <v>11</v>
      </c>
      <c r="E10" s="31">
        <v>12</v>
      </c>
      <c r="F10" s="31">
        <v>5</v>
      </c>
      <c r="G10" s="38">
        <v>19</v>
      </c>
      <c r="H10" s="33">
        <v>4</v>
      </c>
      <c r="I10" s="33">
        <v>17</v>
      </c>
      <c r="J10" s="35">
        <v>12</v>
      </c>
      <c r="K10" s="35">
        <v>5</v>
      </c>
      <c r="L10" s="35">
        <f t="shared" si="0"/>
        <v>85</v>
      </c>
      <c r="M10" s="36">
        <v>6</v>
      </c>
    </row>
    <row r="11" spans="2:13" ht="17.25" customHeight="1" thickBot="1">
      <c r="B11" s="30">
        <v>7</v>
      </c>
      <c r="C11" s="44" t="s">
        <v>21</v>
      </c>
      <c r="D11" s="31">
        <v>24</v>
      </c>
      <c r="E11" s="31">
        <v>7</v>
      </c>
      <c r="F11" s="31">
        <v>7</v>
      </c>
      <c r="G11" s="38">
        <v>3</v>
      </c>
      <c r="H11" s="33">
        <v>20</v>
      </c>
      <c r="I11" s="33">
        <v>9</v>
      </c>
      <c r="J11" s="35">
        <v>9</v>
      </c>
      <c r="K11" s="35">
        <v>8</v>
      </c>
      <c r="L11" s="35">
        <f t="shared" si="0"/>
        <v>87</v>
      </c>
      <c r="M11" s="36">
        <v>7</v>
      </c>
    </row>
    <row r="12" spans="2:13" ht="18" customHeight="1" thickBot="1">
      <c r="B12" s="37">
        <v>8</v>
      </c>
      <c r="C12" s="44" t="s">
        <v>20</v>
      </c>
      <c r="D12" s="31">
        <v>19</v>
      </c>
      <c r="E12" s="31">
        <v>8</v>
      </c>
      <c r="F12" s="31">
        <v>18</v>
      </c>
      <c r="G12" s="38">
        <v>14</v>
      </c>
      <c r="H12" s="33">
        <v>7</v>
      </c>
      <c r="I12" s="33">
        <v>4</v>
      </c>
      <c r="J12" s="35">
        <v>6</v>
      </c>
      <c r="K12" s="35">
        <v>11</v>
      </c>
      <c r="L12" s="35">
        <f t="shared" si="0"/>
        <v>87</v>
      </c>
      <c r="M12" s="36">
        <v>7</v>
      </c>
    </row>
    <row r="13" spans="2:13" ht="16.5" customHeight="1" thickBot="1">
      <c r="B13" s="37">
        <v>9</v>
      </c>
      <c r="C13" s="44" t="s">
        <v>16</v>
      </c>
      <c r="D13" s="31">
        <v>18</v>
      </c>
      <c r="E13" s="31">
        <v>25</v>
      </c>
      <c r="F13" s="31">
        <v>1</v>
      </c>
      <c r="G13" s="38">
        <v>10</v>
      </c>
      <c r="H13" s="33">
        <v>10</v>
      </c>
      <c r="I13" s="33">
        <v>17</v>
      </c>
      <c r="J13" s="35">
        <v>3</v>
      </c>
      <c r="K13" s="35">
        <v>3</v>
      </c>
      <c r="L13" s="35">
        <f t="shared" si="0"/>
        <v>87</v>
      </c>
      <c r="M13" s="36">
        <v>7</v>
      </c>
    </row>
    <row r="14" spans="2:13" ht="19.5" customHeight="1" thickBot="1">
      <c r="B14" s="30">
        <v>10</v>
      </c>
      <c r="C14" s="44" t="s">
        <v>7</v>
      </c>
      <c r="D14" s="31">
        <v>1</v>
      </c>
      <c r="E14" s="31">
        <v>1</v>
      </c>
      <c r="F14" s="31">
        <v>14</v>
      </c>
      <c r="G14" s="38">
        <v>4</v>
      </c>
      <c r="H14" s="33">
        <v>11</v>
      </c>
      <c r="I14" s="33">
        <v>17</v>
      </c>
      <c r="J14" s="35">
        <v>16</v>
      </c>
      <c r="K14" s="35">
        <v>28</v>
      </c>
      <c r="L14" s="35">
        <f t="shared" si="0"/>
        <v>92</v>
      </c>
      <c r="M14" s="36">
        <v>10</v>
      </c>
    </row>
    <row r="15" spans="2:13" ht="19.5" customHeight="1" thickBot="1">
      <c r="B15" s="37">
        <v>11</v>
      </c>
      <c r="C15" s="44" t="s">
        <v>14</v>
      </c>
      <c r="D15" s="31">
        <v>4</v>
      </c>
      <c r="E15" s="31">
        <v>12</v>
      </c>
      <c r="F15" s="31">
        <v>22</v>
      </c>
      <c r="G15" s="38">
        <v>10</v>
      </c>
      <c r="H15" s="33">
        <v>6</v>
      </c>
      <c r="I15" s="33">
        <v>5</v>
      </c>
      <c r="J15" s="35">
        <v>13</v>
      </c>
      <c r="K15" s="35">
        <v>23</v>
      </c>
      <c r="L15" s="35">
        <f t="shared" si="0"/>
        <v>95</v>
      </c>
      <c r="M15" s="36">
        <v>11</v>
      </c>
    </row>
    <row r="16" spans="2:13" ht="18" customHeight="1" thickBot="1">
      <c r="B16" s="37">
        <v>12</v>
      </c>
      <c r="C16" s="44" t="s">
        <v>41</v>
      </c>
      <c r="D16" s="31">
        <v>16</v>
      </c>
      <c r="E16" s="31">
        <v>4</v>
      </c>
      <c r="F16" s="31">
        <v>15</v>
      </c>
      <c r="G16" s="39">
        <v>2</v>
      </c>
      <c r="H16" s="33">
        <v>17</v>
      </c>
      <c r="I16" s="33">
        <v>9</v>
      </c>
      <c r="J16" s="35">
        <v>23</v>
      </c>
      <c r="K16" s="35">
        <v>16</v>
      </c>
      <c r="L16" s="35">
        <f t="shared" si="0"/>
        <v>102</v>
      </c>
      <c r="M16" s="36">
        <v>12</v>
      </c>
    </row>
    <row r="17" spans="2:13" ht="18" customHeight="1" thickBot="1">
      <c r="B17" s="30">
        <v>13</v>
      </c>
      <c r="C17" s="44" t="s">
        <v>9</v>
      </c>
      <c r="D17" s="31">
        <v>4</v>
      </c>
      <c r="E17" s="31">
        <v>5</v>
      </c>
      <c r="F17" s="31">
        <v>11</v>
      </c>
      <c r="G17" s="38">
        <v>26</v>
      </c>
      <c r="H17" s="33">
        <v>13</v>
      </c>
      <c r="I17" s="33">
        <v>17</v>
      </c>
      <c r="J17" s="35">
        <v>10</v>
      </c>
      <c r="K17" s="35">
        <v>19</v>
      </c>
      <c r="L17" s="35">
        <f t="shared" si="0"/>
        <v>105</v>
      </c>
      <c r="M17" s="36">
        <v>13</v>
      </c>
    </row>
    <row r="18" spans="2:13" ht="16.5" customHeight="1" thickBot="1">
      <c r="B18" s="37">
        <v>14</v>
      </c>
      <c r="C18" s="44" t="s">
        <v>26</v>
      </c>
      <c r="D18" s="31">
        <v>23</v>
      </c>
      <c r="E18" s="31">
        <v>9</v>
      </c>
      <c r="F18" s="31">
        <v>13</v>
      </c>
      <c r="G18" s="38">
        <v>14</v>
      </c>
      <c r="H18" s="33">
        <v>19</v>
      </c>
      <c r="I18" s="33">
        <v>9</v>
      </c>
      <c r="J18" s="35">
        <v>11</v>
      </c>
      <c r="K18" s="35">
        <v>7</v>
      </c>
      <c r="L18" s="35">
        <f t="shared" si="0"/>
        <v>105</v>
      </c>
      <c r="M18" s="36">
        <v>13</v>
      </c>
    </row>
    <row r="19" spans="2:13" ht="16.5" customHeight="1" thickBot="1">
      <c r="B19" s="37">
        <v>15</v>
      </c>
      <c r="C19" s="44" t="s">
        <v>28</v>
      </c>
      <c r="D19" s="31">
        <v>4</v>
      </c>
      <c r="E19" s="31">
        <v>28</v>
      </c>
      <c r="F19" s="31">
        <v>10</v>
      </c>
      <c r="G19" s="38">
        <v>16</v>
      </c>
      <c r="H19" s="33">
        <v>25</v>
      </c>
      <c r="I19" s="33">
        <v>17</v>
      </c>
      <c r="J19" s="35">
        <v>5</v>
      </c>
      <c r="K19" s="35">
        <v>1</v>
      </c>
      <c r="L19" s="35">
        <f t="shared" si="0"/>
        <v>106</v>
      </c>
      <c r="M19" s="36">
        <v>15</v>
      </c>
    </row>
    <row r="20" spans="2:13" ht="18" customHeight="1" thickBot="1">
      <c r="B20" s="30">
        <v>16</v>
      </c>
      <c r="C20" s="44" t="s">
        <v>5</v>
      </c>
      <c r="D20" s="31">
        <v>2</v>
      </c>
      <c r="E20" s="31">
        <v>15</v>
      </c>
      <c r="F20" s="31">
        <v>9</v>
      </c>
      <c r="G20" s="38">
        <v>22</v>
      </c>
      <c r="H20" s="33">
        <v>16</v>
      </c>
      <c r="I20" s="33">
        <v>9</v>
      </c>
      <c r="J20" s="35">
        <v>8</v>
      </c>
      <c r="K20" s="35">
        <v>25</v>
      </c>
      <c r="L20" s="35">
        <f t="shared" si="0"/>
        <v>106</v>
      </c>
      <c r="M20" s="36">
        <v>15</v>
      </c>
    </row>
    <row r="21" spans="2:13" ht="18" customHeight="1" thickBot="1">
      <c r="B21" s="37">
        <v>17</v>
      </c>
      <c r="C21" s="44" t="s">
        <v>15</v>
      </c>
      <c r="D21" s="31">
        <v>15</v>
      </c>
      <c r="E21" s="31">
        <v>11</v>
      </c>
      <c r="F21" s="31">
        <v>12</v>
      </c>
      <c r="G21" s="38">
        <v>16</v>
      </c>
      <c r="H21" s="33">
        <v>9</v>
      </c>
      <c r="I21" s="33">
        <v>5</v>
      </c>
      <c r="J21" s="35">
        <v>17</v>
      </c>
      <c r="K21" s="35">
        <v>21</v>
      </c>
      <c r="L21" s="35">
        <f t="shared" si="0"/>
        <v>106</v>
      </c>
      <c r="M21" s="36">
        <v>15</v>
      </c>
    </row>
    <row r="22" spans="2:13" ht="18" customHeight="1" thickBot="1">
      <c r="B22" s="37">
        <v>18</v>
      </c>
      <c r="C22" s="44" t="s">
        <v>19</v>
      </c>
      <c r="D22" s="31">
        <v>7</v>
      </c>
      <c r="E22" s="31">
        <v>3</v>
      </c>
      <c r="F22" s="31">
        <v>28</v>
      </c>
      <c r="G22" s="38">
        <v>18</v>
      </c>
      <c r="H22" s="33">
        <v>3</v>
      </c>
      <c r="I22" s="33">
        <v>17</v>
      </c>
      <c r="J22" s="35">
        <v>18</v>
      </c>
      <c r="K22" s="35">
        <v>15</v>
      </c>
      <c r="L22" s="35">
        <f t="shared" si="0"/>
        <v>109</v>
      </c>
      <c r="M22" s="36">
        <v>18</v>
      </c>
    </row>
    <row r="23" spans="2:13" ht="19.5" customHeight="1" thickBot="1">
      <c r="B23" s="30">
        <v>19</v>
      </c>
      <c r="C23" s="44" t="s">
        <v>8</v>
      </c>
      <c r="D23" s="31">
        <v>10</v>
      </c>
      <c r="E23" s="31">
        <v>17</v>
      </c>
      <c r="F23" s="31">
        <v>23</v>
      </c>
      <c r="G23" s="38">
        <v>16</v>
      </c>
      <c r="H23" s="33">
        <v>12</v>
      </c>
      <c r="I23" s="33">
        <v>5</v>
      </c>
      <c r="J23" s="35">
        <v>25</v>
      </c>
      <c r="K23" s="35">
        <v>8</v>
      </c>
      <c r="L23" s="35">
        <f t="shared" si="0"/>
        <v>116</v>
      </c>
      <c r="M23" s="36">
        <v>19</v>
      </c>
    </row>
    <row r="24" spans="2:13" ht="18" customHeight="1" thickBot="1">
      <c r="B24" s="37">
        <v>20</v>
      </c>
      <c r="C24" s="44" t="s">
        <v>27</v>
      </c>
      <c r="D24" s="31">
        <v>13</v>
      </c>
      <c r="E24" s="31">
        <v>20</v>
      </c>
      <c r="F24" s="31">
        <v>25</v>
      </c>
      <c r="G24" s="38">
        <v>19</v>
      </c>
      <c r="H24" s="33">
        <v>8</v>
      </c>
      <c r="I24" s="33">
        <v>9</v>
      </c>
      <c r="J24" s="35">
        <v>26</v>
      </c>
      <c r="K24" s="35">
        <v>20</v>
      </c>
      <c r="L24" s="35">
        <f t="shared" si="0"/>
        <v>140</v>
      </c>
      <c r="M24" s="36">
        <v>20</v>
      </c>
    </row>
    <row r="25" spans="2:13" ht="18.75" customHeight="1" thickBot="1">
      <c r="B25" s="37">
        <v>21</v>
      </c>
      <c r="C25" s="44" t="s">
        <v>24</v>
      </c>
      <c r="D25" s="31">
        <v>14</v>
      </c>
      <c r="E25" s="31">
        <v>21</v>
      </c>
      <c r="F25" s="31">
        <v>21</v>
      </c>
      <c r="G25" s="38">
        <v>24</v>
      </c>
      <c r="H25" s="33">
        <v>23</v>
      </c>
      <c r="I25" s="33">
        <v>9</v>
      </c>
      <c r="J25" s="35">
        <v>13</v>
      </c>
      <c r="K25" s="35">
        <v>18</v>
      </c>
      <c r="L25" s="35">
        <f t="shared" si="0"/>
        <v>143</v>
      </c>
      <c r="M25" s="36">
        <v>21</v>
      </c>
    </row>
    <row r="26" spans="2:13" ht="21" customHeight="1" thickBot="1">
      <c r="B26" s="30">
        <v>22</v>
      </c>
      <c r="C26" s="44" t="s">
        <v>11</v>
      </c>
      <c r="D26" s="31">
        <v>22</v>
      </c>
      <c r="E26" s="31">
        <v>15</v>
      </c>
      <c r="F26" s="31">
        <v>19</v>
      </c>
      <c r="G26" s="40">
        <v>22</v>
      </c>
      <c r="H26" s="33">
        <v>26</v>
      </c>
      <c r="I26" s="33">
        <v>17</v>
      </c>
      <c r="J26" s="35">
        <v>24</v>
      </c>
      <c r="K26" s="35">
        <v>6</v>
      </c>
      <c r="L26" s="35">
        <f t="shared" si="0"/>
        <v>151</v>
      </c>
      <c r="M26" s="36">
        <v>22</v>
      </c>
    </row>
    <row r="27" spans="2:13" ht="16.5" customHeight="1" thickBot="1">
      <c r="B27" s="37">
        <v>23</v>
      </c>
      <c r="C27" s="44" t="s">
        <v>38</v>
      </c>
      <c r="D27" s="31">
        <v>27</v>
      </c>
      <c r="E27" s="31">
        <v>23</v>
      </c>
      <c r="F27" s="31">
        <v>17</v>
      </c>
      <c r="G27" s="38">
        <v>6</v>
      </c>
      <c r="H27" s="33">
        <v>28</v>
      </c>
      <c r="I27" s="33">
        <v>17</v>
      </c>
      <c r="J27" s="35">
        <v>19</v>
      </c>
      <c r="K27" s="35">
        <v>22</v>
      </c>
      <c r="L27" s="35">
        <f t="shared" si="0"/>
        <v>159</v>
      </c>
      <c r="M27" s="36">
        <v>23</v>
      </c>
    </row>
    <row r="28" spans="2:13" ht="21" customHeight="1" thickBot="1">
      <c r="B28" s="37">
        <v>24</v>
      </c>
      <c r="C28" s="44" t="s">
        <v>18</v>
      </c>
      <c r="D28" s="31">
        <v>27</v>
      </c>
      <c r="E28" s="31">
        <v>19</v>
      </c>
      <c r="F28" s="31">
        <v>24</v>
      </c>
      <c r="G28" s="38">
        <v>12</v>
      </c>
      <c r="H28" s="33">
        <v>22</v>
      </c>
      <c r="I28" s="33">
        <v>17</v>
      </c>
      <c r="J28" s="35">
        <v>27</v>
      </c>
      <c r="K28" s="35">
        <v>13</v>
      </c>
      <c r="L28" s="35">
        <f t="shared" si="0"/>
        <v>161</v>
      </c>
      <c r="M28" s="36">
        <v>24</v>
      </c>
    </row>
    <row r="29" spans="2:13" ht="17.25" customHeight="1" thickBot="1">
      <c r="B29" s="30">
        <v>25</v>
      </c>
      <c r="C29" s="44" t="s">
        <v>25</v>
      </c>
      <c r="D29" s="31">
        <v>17</v>
      </c>
      <c r="E29" s="31">
        <v>24</v>
      </c>
      <c r="F29" s="31">
        <v>16</v>
      </c>
      <c r="G29" s="38">
        <v>26</v>
      </c>
      <c r="H29" s="33">
        <v>24</v>
      </c>
      <c r="I29" s="33">
        <v>17</v>
      </c>
      <c r="J29" s="35">
        <v>21</v>
      </c>
      <c r="K29" s="35">
        <v>17</v>
      </c>
      <c r="L29" s="35">
        <f t="shared" si="0"/>
        <v>162</v>
      </c>
      <c r="M29" s="36">
        <v>25</v>
      </c>
    </row>
    <row r="30" spans="2:13" ht="17.25" customHeight="1" thickBot="1">
      <c r="B30" s="37">
        <v>26</v>
      </c>
      <c r="C30" s="44" t="s">
        <v>12</v>
      </c>
      <c r="D30" s="31">
        <v>26</v>
      </c>
      <c r="E30" s="31">
        <v>27</v>
      </c>
      <c r="F30" s="31">
        <v>26</v>
      </c>
      <c r="G30" s="38">
        <v>6</v>
      </c>
      <c r="H30" s="33">
        <v>21</v>
      </c>
      <c r="I30" s="33">
        <v>9</v>
      </c>
      <c r="J30" s="35">
        <v>22</v>
      </c>
      <c r="K30" s="35">
        <v>27</v>
      </c>
      <c r="L30" s="35">
        <f t="shared" si="0"/>
        <v>164</v>
      </c>
      <c r="M30" s="36">
        <v>26</v>
      </c>
    </row>
    <row r="31" spans="2:13" s="12" customFormat="1" ht="17.25" customHeight="1" thickBot="1">
      <c r="B31" s="37">
        <v>27</v>
      </c>
      <c r="C31" s="44" t="s">
        <v>22</v>
      </c>
      <c r="D31" s="31">
        <v>25</v>
      </c>
      <c r="E31" s="31">
        <v>22</v>
      </c>
      <c r="F31" s="31">
        <v>20</v>
      </c>
      <c r="G31" s="38">
        <v>26</v>
      </c>
      <c r="H31" s="33">
        <v>27</v>
      </c>
      <c r="I31" s="33">
        <v>17</v>
      </c>
      <c r="J31" s="35">
        <v>20</v>
      </c>
      <c r="K31" s="35">
        <v>26</v>
      </c>
      <c r="L31" s="35">
        <f t="shared" si="0"/>
        <v>183</v>
      </c>
      <c r="M31" s="36">
        <v>27</v>
      </c>
    </row>
    <row r="32" spans="2:13" s="12" customFormat="1" ht="17.25" customHeight="1" thickBot="1">
      <c r="B32" s="30">
        <v>28</v>
      </c>
      <c r="C32" s="44" t="s">
        <v>29</v>
      </c>
      <c r="D32" s="31">
        <v>21</v>
      </c>
      <c r="E32" s="31">
        <v>26</v>
      </c>
      <c r="F32" s="31">
        <v>27</v>
      </c>
      <c r="G32" s="38">
        <v>25</v>
      </c>
      <c r="H32" s="33">
        <v>18</v>
      </c>
      <c r="I32" s="33">
        <v>17</v>
      </c>
      <c r="J32" s="35">
        <v>27</v>
      </c>
      <c r="K32" s="35">
        <v>24</v>
      </c>
      <c r="L32" s="35">
        <f t="shared" si="0"/>
        <v>185</v>
      </c>
      <c r="M32" s="36">
        <v>28</v>
      </c>
    </row>
    <row r="34" spans="2:13" ht="18">
      <c r="B34" s="24" t="s">
        <v>45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6" spans="2:9" ht="18">
      <c r="B36" s="27" t="s">
        <v>46</v>
      </c>
      <c r="C36" s="28"/>
      <c r="D36" s="28"/>
      <c r="E36" s="28"/>
      <c r="F36" s="28"/>
      <c r="G36" s="28"/>
      <c r="H36" s="28"/>
      <c r="I36" s="28"/>
    </row>
  </sheetData>
  <sheetProtection/>
  <mergeCells count="5">
    <mergeCell ref="B1:M1"/>
    <mergeCell ref="B3:M3"/>
    <mergeCell ref="B2:M2"/>
    <mergeCell ref="B34:M34"/>
    <mergeCell ref="B36:I36"/>
  </mergeCells>
  <printOptions/>
  <pageMargins left="0.2362204724409449" right="0.2362204724409449" top="0.7480314960629921" bottom="0.15748031496062992" header="0.31496062992125984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8515625" style="0" customWidth="1"/>
    <col min="5" max="5" width="10.7109375" style="0" customWidth="1"/>
    <col min="6" max="6" width="36.421875" style="0" customWidth="1"/>
  </cols>
  <sheetData>
    <row r="1" spans="1:6" ht="18.75" customHeight="1">
      <c r="A1" s="45" t="s">
        <v>48</v>
      </c>
      <c r="B1" s="46"/>
      <c r="C1" s="46"/>
      <c r="D1" s="46"/>
      <c r="E1" s="46"/>
      <c r="F1" s="46"/>
    </row>
    <row r="2" spans="2:6" ht="6.75" customHeight="1">
      <c r="B2" s="18"/>
      <c r="C2" s="18"/>
      <c r="D2" s="18"/>
      <c r="E2" s="18"/>
      <c r="F2" s="18"/>
    </row>
    <row r="3" spans="1:6" ht="15">
      <c r="A3" s="47" t="s">
        <v>0</v>
      </c>
      <c r="B3" s="47" t="s">
        <v>1</v>
      </c>
      <c r="C3" s="48" t="s">
        <v>49</v>
      </c>
      <c r="D3" s="48" t="s">
        <v>50</v>
      </c>
      <c r="E3" s="48" t="s">
        <v>51</v>
      </c>
      <c r="F3" s="49" t="s">
        <v>52</v>
      </c>
    </row>
    <row r="4" spans="1:6" ht="15">
      <c r="A4" s="47">
        <v>1</v>
      </c>
      <c r="B4" s="50" t="s">
        <v>23</v>
      </c>
      <c r="C4" s="48">
        <v>128</v>
      </c>
      <c r="D4" s="48">
        <v>323</v>
      </c>
      <c r="E4" s="48">
        <f aca="true" t="shared" si="0" ref="E4:E31">SUM(C4:D4)</f>
        <v>451</v>
      </c>
      <c r="F4" s="51" t="s">
        <v>53</v>
      </c>
    </row>
    <row r="5" spans="1:6" ht="15">
      <c r="A5" s="47">
        <v>2</v>
      </c>
      <c r="B5" s="50" t="s">
        <v>8</v>
      </c>
      <c r="C5" s="48">
        <v>145</v>
      </c>
      <c r="D5" s="48">
        <v>292</v>
      </c>
      <c r="E5" s="48">
        <f t="shared" si="0"/>
        <v>437</v>
      </c>
      <c r="F5" s="51" t="s">
        <v>54</v>
      </c>
    </row>
    <row r="6" spans="1:6" ht="15">
      <c r="A6" s="47">
        <v>3</v>
      </c>
      <c r="B6" s="50" t="s">
        <v>38</v>
      </c>
      <c r="C6" s="48">
        <v>146</v>
      </c>
      <c r="D6" s="48">
        <v>288</v>
      </c>
      <c r="E6" s="48">
        <f t="shared" si="0"/>
        <v>434</v>
      </c>
      <c r="F6" s="51" t="s">
        <v>55</v>
      </c>
    </row>
    <row r="7" spans="1:6" ht="15">
      <c r="A7" s="47">
        <v>4</v>
      </c>
      <c r="B7" s="50" t="s">
        <v>16</v>
      </c>
      <c r="C7" s="48">
        <v>134</v>
      </c>
      <c r="D7" s="48">
        <v>285</v>
      </c>
      <c r="E7" s="48">
        <f t="shared" si="0"/>
        <v>419</v>
      </c>
      <c r="F7" s="51" t="s">
        <v>56</v>
      </c>
    </row>
    <row r="8" spans="1:6" ht="15">
      <c r="A8" s="47">
        <v>5</v>
      </c>
      <c r="B8" s="50" t="s">
        <v>10</v>
      </c>
      <c r="C8" s="48">
        <v>121</v>
      </c>
      <c r="D8" s="48">
        <v>278</v>
      </c>
      <c r="E8" s="48">
        <f t="shared" si="0"/>
        <v>399</v>
      </c>
      <c r="F8" s="51" t="s">
        <v>57</v>
      </c>
    </row>
    <row r="9" spans="1:6" ht="15">
      <c r="A9" s="47">
        <v>6</v>
      </c>
      <c r="B9" s="47" t="s">
        <v>24</v>
      </c>
      <c r="C9" s="48">
        <v>108</v>
      </c>
      <c r="D9" s="48">
        <v>286</v>
      </c>
      <c r="E9" s="48">
        <f t="shared" si="0"/>
        <v>394</v>
      </c>
      <c r="F9" s="51"/>
    </row>
    <row r="10" spans="1:6" ht="15">
      <c r="A10" s="47">
        <v>7</v>
      </c>
      <c r="B10" s="47" t="s">
        <v>58</v>
      </c>
      <c r="C10" s="48">
        <v>118</v>
      </c>
      <c r="D10" s="48">
        <v>274</v>
      </c>
      <c r="E10" s="48">
        <f t="shared" si="0"/>
        <v>392</v>
      </c>
      <c r="F10" s="48"/>
    </row>
    <row r="11" spans="1:6" ht="15">
      <c r="A11" s="47">
        <v>8</v>
      </c>
      <c r="B11" s="47" t="s">
        <v>28</v>
      </c>
      <c r="C11" s="48">
        <v>135</v>
      </c>
      <c r="D11" s="48">
        <v>250</v>
      </c>
      <c r="E11" s="48">
        <f t="shared" si="0"/>
        <v>385</v>
      </c>
      <c r="F11" s="48"/>
    </row>
    <row r="12" spans="1:6" ht="15">
      <c r="A12" s="47">
        <v>9</v>
      </c>
      <c r="B12" s="47" t="s">
        <v>4</v>
      </c>
      <c r="C12" s="48">
        <v>117</v>
      </c>
      <c r="D12" s="48">
        <v>266</v>
      </c>
      <c r="E12" s="48">
        <f t="shared" si="0"/>
        <v>383</v>
      </c>
      <c r="F12" s="48"/>
    </row>
    <row r="13" spans="1:6" ht="15">
      <c r="A13" s="47">
        <v>10</v>
      </c>
      <c r="B13" s="47" t="s">
        <v>5</v>
      </c>
      <c r="C13" s="48">
        <v>130</v>
      </c>
      <c r="D13" s="48">
        <v>248</v>
      </c>
      <c r="E13" s="48">
        <f t="shared" si="0"/>
        <v>378</v>
      </c>
      <c r="F13" s="48"/>
    </row>
    <row r="14" spans="1:6" ht="15">
      <c r="A14" s="47">
        <v>11</v>
      </c>
      <c r="B14" s="47" t="s">
        <v>17</v>
      </c>
      <c r="C14" s="48">
        <v>114</v>
      </c>
      <c r="D14" s="48">
        <v>264</v>
      </c>
      <c r="E14" s="48">
        <f t="shared" si="0"/>
        <v>378</v>
      </c>
      <c r="F14" s="48"/>
    </row>
    <row r="15" spans="1:6" ht="15">
      <c r="A15" s="47">
        <v>12</v>
      </c>
      <c r="B15" s="47" t="s">
        <v>22</v>
      </c>
      <c r="C15" s="48">
        <v>102</v>
      </c>
      <c r="D15" s="48">
        <v>269</v>
      </c>
      <c r="E15" s="48">
        <f t="shared" si="0"/>
        <v>371</v>
      </c>
      <c r="F15" s="48"/>
    </row>
    <row r="16" spans="1:6" ht="15">
      <c r="A16" s="47">
        <v>13</v>
      </c>
      <c r="B16" s="47" t="s">
        <v>6</v>
      </c>
      <c r="C16" s="48">
        <v>122</v>
      </c>
      <c r="D16" s="48">
        <v>241</v>
      </c>
      <c r="E16" s="48">
        <f t="shared" si="0"/>
        <v>363</v>
      </c>
      <c r="F16" s="48"/>
    </row>
    <row r="17" spans="1:6" ht="15">
      <c r="A17" s="47">
        <v>14</v>
      </c>
      <c r="B17" s="47" t="s">
        <v>59</v>
      </c>
      <c r="C17" s="48">
        <v>111</v>
      </c>
      <c r="D17" s="48">
        <v>251</v>
      </c>
      <c r="E17" s="48">
        <f t="shared" si="0"/>
        <v>362</v>
      </c>
      <c r="F17" s="48"/>
    </row>
    <row r="18" spans="1:6" ht="15">
      <c r="A18" s="47">
        <v>15</v>
      </c>
      <c r="B18" s="47" t="s">
        <v>21</v>
      </c>
      <c r="C18" s="48">
        <v>113</v>
      </c>
      <c r="D18" s="48">
        <v>244</v>
      </c>
      <c r="E18" s="48">
        <f t="shared" si="0"/>
        <v>357</v>
      </c>
      <c r="F18" s="48"/>
    </row>
    <row r="19" spans="1:6" ht="15">
      <c r="A19" s="47">
        <v>16</v>
      </c>
      <c r="B19" s="47" t="s">
        <v>15</v>
      </c>
      <c r="C19" s="48">
        <v>99</v>
      </c>
      <c r="D19" s="48">
        <v>246</v>
      </c>
      <c r="E19" s="48">
        <f t="shared" si="0"/>
        <v>345</v>
      </c>
      <c r="F19" s="48"/>
    </row>
    <row r="20" spans="1:6" ht="15">
      <c r="A20" s="47">
        <v>17</v>
      </c>
      <c r="B20" s="47" t="s">
        <v>14</v>
      </c>
      <c r="C20" s="48">
        <v>84</v>
      </c>
      <c r="D20" s="48">
        <v>257</v>
      </c>
      <c r="E20" s="48">
        <f t="shared" si="0"/>
        <v>341</v>
      </c>
      <c r="F20" s="48"/>
    </row>
    <row r="21" spans="1:6" ht="15">
      <c r="A21" s="47">
        <v>18</v>
      </c>
      <c r="B21" s="47" t="s">
        <v>13</v>
      </c>
      <c r="C21" s="48">
        <v>98</v>
      </c>
      <c r="D21" s="48">
        <v>242</v>
      </c>
      <c r="E21" s="48">
        <f t="shared" si="0"/>
        <v>340</v>
      </c>
      <c r="F21" s="48"/>
    </row>
    <row r="22" spans="1:6" ht="15">
      <c r="A22" s="47">
        <v>19</v>
      </c>
      <c r="B22" s="47" t="s">
        <v>60</v>
      </c>
      <c r="C22" s="48">
        <v>135</v>
      </c>
      <c r="D22" s="48">
        <v>204.5</v>
      </c>
      <c r="E22" s="48">
        <f t="shared" si="0"/>
        <v>339.5</v>
      </c>
      <c r="F22" s="48"/>
    </row>
    <row r="23" spans="1:6" ht="15">
      <c r="A23" s="47">
        <v>20</v>
      </c>
      <c r="B23" s="47" t="s">
        <v>29</v>
      </c>
      <c r="C23" s="48">
        <v>96</v>
      </c>
      <c r="D23" s="48">
        <v>240</v>
      </c>
      <c r="E23" s="48">
        <f t="shared" si="0"/>
        <v>336</v>
      </c>
      <c r="F23" s="48"/>
    </row>
    <row r="24" spans="1:6" ht="15">
      <c r="A24" s="47">
        <v>21</v>
      </c>
      <c r="B24" s="47" t="s">
        <v>60</v>
      </c>
      <c r="C24" s="48">
        <v>109</v>
      </c>
      <c r="D24" s="48">
        <v>219</v>
      </c>
      <c r="E24" s="48">
        <f t="shared" si="0"/>
        <v>328</v>
      </c>
      <c r="F24" s="48"/>
    </row>
    <row r="25" spans="1:6" ht="15">
      <c r="A25" s="47">
        <v>22</v>
      </c>
      <c r="B25" s="47" t="s">
        <v>18</v>
      </c>
      <c r="C25" s="48">
        <v>117</v>
      </c>
      <c r="D25" s="48">
        <v>203</v>
      </c>
      <c r="E25" s="48">
        <f t="shared" si="0"/>
        <v>320</v>
      </c>
      <c r="F25" s="48"/>
    </row>
    <row r="26" spans="1:6" ht="15">
      <c r="A26" s="47">
        <v>23</v>
      </c>
      <c r="B26" s="47" t="s">
        <v>26</v>
      </c>
      <c r="C26" s="48">
        <v>136</v>
      </c>
      <c r="D26" s="48">
        <v>169</v>
      </c>
      <c r="E26" s="48">
        <f t="shared" si="0"/>
        <v>305</v>
      </c>
      <c r="F26" s="48"/>
    </row>
    <row r="27" spans="1:6" ht="15">
      <c r="A27" s="47">
        <v>24</v>
      </c>
      <c r="B27" s="47" t="s">
        <v>19</v>
      </c>
      <c r="C27" s="48">
        <v>92</v>
      </c>
      <c r="D27" s="48">
        <v>208.5</v>
      </c>
      <c r="E27" s="48">
        <f t="shared" si="0"/>
        <v>300.5</v>
      </c>
      <c r="F27" s="48"/>
    </row>
    <row r="28" spans="1:6" ht="15">
      <c r="A28" s="47">
        <v>25</v>
      </c>
      <c r="B28" s="47" t="s">
        <v>11</v>
      </c>
      <c r="C28" s="48">
        <v>102</v>
      </c>
      <c r="D28" s="48">
        <v>183.5</v>
      </c>
      <c r="E28" s="48">
        <f t="shared" si="0"/>
        <v>285.5</v>
      </c>
      <c r="F28" s="48"/>
    </row>
    <row r="29" spans="1:6" ht="15">
      <c r="A29" s="47">
        <v>26</v>
      </c>
      <c r="B29" s="47" t="s">
        <v>25</v>
      </c>
      <c r="C29" s="48">
        <v>88</v>
      </c>
      <c r="D29" s="48">
        <v>188</v>
      </c>
      <c r="E29" s="48">
        <f t="shared" si="0"/>
        <v>276</v>
      </c>
      <c r="F29" s="48"/>
    </row>
    <row r="30" spans="1:6" ht="15">
      <c r="A30" s="47">
        <v>27</v>
      </c>
      <c r="B30" s="47" t="s">
        <v>27</v>
      </c>
      <c r="C30" s="48">
        <v>76</v>
      </c>
      <c r="D30" s="48">
        <v>160</v>
      </c>
      <c r="E30" s="48">
        <f t="shared" si="0"/>
        <v>236</v>
      </c>
      <c r="F30" s="48"/>
    </row>
    <row r="31" spans="1:6" ht="15">
      <c r="A31" s="47">
        <v>28</v>
      </c>
      <c r="B31" s="52" t="s">
        <v>61</v>
      </c>
      <c r="C31" s="48">
        <v>0</v>
      </c>
      <c r="D31" s="48">
        <v>0</v>
      </c>
      <c r="E31" s="48">
        <f t="shared" si="0"/>
        <v>0</v>
      </c>
      <c r="F31" s="48"/>
    </row>
    <row r="32" ht="14.25">
      <c r="B32" t="s">
        <v>62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00390625" style="18" customWidth="1"/>
    <col min="2" max="2" width="5.8515625" style="18" customWidth="1"/>
    <col min="3" max="3" width="29.421875" style="18" customWidth="1"/>
    <col min="4" max="16384" width="9.140625" style="18" customWidth="1"/>
  </cols>
  <sheetData>
    <row r="1" spans="2:9" ht="49.5" customHeight="1">
      <c r="B1" s="20" t="s">
        <v>63</v>
      </c>
      <c r="C1" s="21"/>
      <c r="D1" s="21"/>
      <c r="E1" s="21"/>
      <c r="F1" s="21"/>
      <c r="G1" s="21"/>
      <c r="H1" s="21"/>
      <c r="I1" s="21"/>
    </row>
    <row r="2" spans="2:9" ht="15" thickBot="1">
      <c r="B2" s="22" t="s">
        <v>64</v>
      </c>
      <c r="C2" s="22"/>
      <c r="D2" s="22"/>
      <c r="E2" s="22"/>
      <c r="F2" s="22"/>
      <c r="G2" s="22"/>
      <c r="H2" s="22"/>
      <c r="I2" s="22"/>
    </row>
    <row r="3" spans="2:9" ht="15" thickBot="1">
      <c r="B3" s="53"/>
      <c r="C3" s="53"/>
      <c r="D3" s="54" t="s">
        <v>65</v>
      </c>
      <c r="E3" s="55"/>
      <c r="F3" s="55"/>
      <c r="G3" s="55"/>
      <c r="H3" s="56"/>
      <c r="I3" s="53"/>
    </row>
    <row r="4" spans="2:9" ht="45" thickBot="1">
      <c r="B4" s="57" t="s">
        <v>0</v>
      </c>
      <c r="C4" s="57" t="s">
        <v>1</v>
      </c>
      <c r="D4" s="58" t="s">
        <v>66</v>
      </c>
      <c r="E4" s="58" t="s">
        <v>67</v>
      </c>
      <c r="F4" s="58" t="s">
        <v>68</v>
      </c>
      <c r="G4" s="58" t="s">
        <v>69</v>
      </c>
      <c r="H4" s="58" t="s">
        <v>2</v>
      </c>
      <c r="I4" s="59" t="s">
        <v>70</v>
      </c>
    </row>
    <row r="5" spans="2:9" ht="18" thickBot="1">
      <c r="B5" s="60" t="s">
        <v>71</v>
      </c>
      <c r="C5" s="13" t="s">
        <v>16</v>
      </c>
      <c r="D5" s="1">
        <v>102</v>
      </c>
      <c r="E5" s="1">
        <v>103</v>
      </c>
      <c r="F5" s="1">
        <v>80</v>
      </c>
      <c r="G5" s="3">
        <v>74</v>
      </c>
      <c r="H5" s="3">
        <f aca="true" t="shared" si="0" ref="H5:H32">SUM(D5:G5)</f>
        <v>359</v>
      </c>
      <c r="I5" s="15" t="s">
        <v>42</v>
      </c>
    </row>
    <row r="6" spans="2:9" ht="18" thickBot="1">
      <c r="B6" s="61" t="s">
        <v>72</v>
      </c>
      <c r="C6" s="14" t="s">
        <v>4</v>
      </c>
      <c r="D6" s="1">
        <v>70</v>
      </c>
      <c r="E6" s="1">
        <v>74</v>
      </c>
      <c r="F6" s="1">
        <v>72</v>
      </c>
      <c r="G6" s="2">
        <v>75</v>
      </c>
      <c r="H6" s="3">
        <f t="shared" si="0"/>
        <v>291</v>
      </c>
      <c r="I6" s="15" t="s">
        <v>43</v>
      </c>
    </row>
    <row r="7" spans="2:9" ht="18" thickBot="1">
      <c r="B7" s="62" t="s">
        <v>73</v>
      </c>
      <c r="C7" s="14" t="s">
        <v>23</v>
      </c>
      <c r="D7" s="1">
        <v>66</v>
      </c>
      <c r="E7" s="1">
        <v>59</v>
      </c>
      <c r="F7" s="1">
        <v>56</v>
      </c>
      <c r="G7" s="2">
        <v>71</v>
      </c>
      <c r="H7" s="3">
        <f t="shared" si="0"/>
        <v>252</v>
      </c>
      <c r="I7" s="15" t="s">
        <v>44</v>
      </c>
    </row>
    <row r="8" spans="2:9" ht="20.25" customHeight="1" thickBot="1">
      <c r="B8" s="63" t="s">
        <v>74</v>
      </c>
      <c r="C8" s="14" t="s">
        <v>6</v>
      </c>
      <c r="D8" s="1">
        <v>49</v>
      </c>
      <c r="E8" s="1">
        <v>59</v>
      </c>
      <c r="F8" s="1">
        <v>38</v>
      </c>
      <c r="G8" s="2">
        <v>27</v>
      </c>
      <c r="H8" s="3">
        <f t="shared" si="0"/>
        <v>173</v>
      </c>
      <c r="I8" s="15">
        <v>4</v>
      </c>
    </row>
    <row r="9" spans="2:9" ht="18" thickBot="1">
      <c r="B9" s="61" t="s">
        <v>75</v>
      </c>
      <c r="C9" s="14" t="s">
        <v>10</v>
      </c>
      <c r="D9" s="1">
        <v>26</v>
      </c>
      <c r="E9" s="1">
        <v>19</v>
      </c>
      <c r="F9" s="1">
        <v>23</v>
      </c>
      <c r="G9" s="2">
        <v>12</v>
      </c>
      <c r="H9" s="3">
        <f t="shared" si="0"/>
        <v>80</v>
      </c>
      <c r="I9" s="15">
        <v>5</v>
      </c>
    </row>
    <row r="10" spans="2:9" ht="18" thickBot="1">
      <c r="B10" s="61" t="s">
        <v>76</v>
      </c>
      <c r="C10" s="14" t="s">
        <v>13</v>
      </c>
      <c r="D10" s="1">
        <v>17</v>
      </c>
      <c r="E10" s="1">
        <v>8</v>
      </c>
      <c r="F10" s="1">
        <v>19</v>
      </c>
      <c r="G10" s="2">
        <v>20</v>
      </c>
      <c r="H10" s="3">
        <f t="shared" si="0"/>
        <v>64</v>
      </c>
      <c r="I10" s="15">
        <v>6</v>
      </c>
    </row>
    <row r="11" spans="2:9" ht="18" thickBot="1">
      <c r="B11" s="64" t="s">
        <v>77</v>
      </c>
      <c r="C11" s="14" t="s">
        <v>21</v>
      </c>
      <c r="D11" s="1">
        <v>-1</v>
      </c>
      <c r="E11" s="1">
        <v>10</v>
      </c>
      <c r="F11" s="1">
        <v>12</v>
      </c>
      <c r="G11" s="2">
        <v>2</v>
      </c>
      <c r="H11" s="3">
        <f t="shared" si="0"/>
        <v>23</v>
      </c>
      <c r="I11" s="15">
        <v>7</v>
      </c>
    </row>
    <row r="12" spans="2:9" ht="18" thickBot="1">
      <c r="B12" s="63" t="s">
        <v>78</v>
      </c>
      <c r="C12" s="14" t="s">
        <v>17</v>
      </c>
      <c r="D12" s="1">
        <v>-3</v>
      </c>
      <c r="E12" s="1">
        <v>-3</v>
      </c>
      <c r="F12" s="1">
        <v>-3</v>
      </c>
      <c r="G12" s="2">
        <v>-3</v>
      </c>
      <c r="H12" s="3">
        <f t="shared" si="0"/>
        <v>-12</v>
      </c>
      <c r="I12" s="15">
        <v>8</v>
      </c>
    </row>
    <row r="13" spans="2:9" ht="18" thickBot="1">
      <c r="B13" s="61" t="s">
        <v>79</v>
      </c>
      <c r="C13" s="14" t="s">
        <v>5</v>
      </c>
      <c r="D13" s="1">
        <v>-5</v>
      </c>
      <c r="E13" s="1">
        <v>-12</v>
      </c>
      <c r="F13" s="1">
        <v>-19</v>
      </c>
      <c r="G13" s="2">
        <v>-19</v>
      </c>
      <c r="H13" s="3">
        <f t="shared" si="0"/>
        <v>-55</v>
      </c>
      <c r="I13" s="15">
        <v>9</v>
      </c>
    </row>
    <row r="14" spans="2:9" ht="18" thickBot="1">
      <c r="B14" s="61" t="s">
        <v>80</v>
      </c>
      <c r="C14" s="14" t="s">
        <v>28</v>
      </c>
      <c r="D14" s="1">
        <v>-2</v>
      </c>
      <c r="E14" s="1">
        <v>-33</v>
      </c>
      <c r="F14" s="1">
        <v>-31</v>
      </c>
      <c r="G14" s="2">
        <v>-15</v>
      </c>
      <c r="H14" s="3">
        <f t="shared" si="0"/>
        <v>-81</v>
      </c>
      <c r="I14" s="15">
        <v>10</v>
      </c>
    </row>
    <row r="15" spans="2:9" ht="18" thickBot="1">
      <c r="B15" s="63" t="s">
        <v>81</v>
      </c>
      <c r="C15" s="14" t="s">
        <v>9</v>
      </c>
      <c r="D15" s="1">
        <v>-36</v>
      </c>
      <c r="E15" s="1">
        <v>-30</v>
      </c>
      <c r="F15" s="1">
        <v>-17</v>
      </c>
      <c r="G15" s="2">
        <v>-19</v>
      </c>
      <c r="H15" s="3">
        <f t="shared" si="0"/>
        <v>-102</v>
      </c>
      <c r="I15" s="15">
        <v>11</v>
      </c>
    </row>
    <row r="16" spans="2:9" ht="18" thickBot="1">
      <c r="B16" s="61" t="s">
        <v>82</v>
      </c>
      <c r="C16" s="14" t="s">
        <v>15</v>
      </c>
      <c r="D16" s="1">
        <v>-28</v>
      </c>
      <c r="E16" s="1">
        <v>-39</v>
      </c>
      <c r="F16" s="1">
        <v>-24</v>
      </c>
      <c r="G16" s="2">
        <v>-37</v>
      </c>
      <c r="H16" s="3">
        <f t="shared" si="0"/>
        <v>-128</v>
      </c>
      <c r="I16" s="15">
        <v>12</v>
      </c>
    </row>
    <row r="17" spans="2:9" ht="18" thickBot="1">
      <c r="B17" s="61" t="s">
        <v>83</v>
      </c>
      <c r="C17" s="14" t="s">
        <v>26</v>
      </c>
      <c r="D17" s="1">
        <v>-46</v>
      </c>
      <c r="E17" s="1">
        <v>-35</v>
      </c>
      <c r="F17" s="1">
        <v>-35</v>
      </c>
      <c r="G17" s="2">
        <v>-21</v>
      </c>
      <c r="H17" s="3">
        <f t="shared" si="0"/>
        <v>-137</v>
      </c>
      <c r="I17" s="15">
        <v>13</v>
      </c>
    </row>
    <row r="18" spans="2:9" ht="18" thickBot="1">
      <c r="B18" s="63" t="s">
        <v>84</v>
      </c>
      <c r="C18" s="14" t="s">
        <v>7</v>
      </c>
      <c r="D18" s="1">
        <v>-34</v>
      </c>
      <c r="E18" s="1">
        <v>-5</v>
      </c>
      <c r="F18" s="1">
        <v>-44</v>
      </c>
      <c r="G18" s="2">
        <v>-69</v>
      </c>
      <c r="H18" s="3">
        <f t="shared" si="0"/>
        <v>-152</v>
      </c>
      <c r="I18" s="15">
        <v>14</v>
      </c>
    </row>
    <row r="19" spans="2:9" ht="18" thickBot="1">
      <c r="B19" s="63" t="s">
        <v>85</v>
      </c>
      <c r="C19" s="14" t="s">
        <v>59</v>
      </c>
      <c r="D19" s="1">
        <v>-42</v>
      </c>
      <c r="E19" s="1">
        <v>-35</v>
      </c>
      <c r="F19" s="1">
        <v>-37</v>
      </c>
      <c r="G19" s="2">
        <v>-40</v>
      </c>
      <c r="H19" s="3">
        <f t="shared" si="0"/>
        <v>-154</v>
      </c>
      <c r="I19" s="15">
        <v>15</v>
      </c>
    </row>
    <row r="20" spans="2:9" ht="18" thickBot="1">
      <c r="B20" s="62" t="s">
        <v>86</v>
      </c>
      <c r="C20" s="14" t="s">
        <v>25</v>
      </c>
      <c r="D20" s="1">
        <v>-45</v>
      </c>
      <c r="E20" s="1">
        <v>-40</v>
      </c>
      <c r="F20" s="1">
        <v>-34</v>
      </c>
      <c r="G20" s="2">
        <v>-45</v>
      </c>
      <c r="H20" s="3">
        <f t="shared" si="0"/>
        <v>-164</v>
      </c>
      <c r="I20" s="15">
        <v>16</v>
      </c>
    </row>
    <row r="21" spans="2:9" ht="18" thickBot="1">
      <c r="B21" s="61" t="s">
        <v>87</v>
      </c>
      <c r="C21" s="14" t="s">
        <v>88</v>
      </c>
      <c r="D21" s="1">
        <v>-57</v>
      </c>
      <c r="E21" s="1">
        <v>-61</v>
      </c>
      <c r="F21" s="1">
        <v>-57</v>
      </c>
      <c r="G21" s="2">
        <v>-10</v>
      </c>
      <c r="H21" s="3">
        <f t="shared" si="0"/>
        <v>-185</v>
      </c>
      <c r="I21" s="15">
        <v>17</v>
      </c>
    </row>
    <row r="22" spans="2:9" ht="18" thickBot="1">
      <c r="B22" s="62" t="s">
        <v>89</v>
      </c>
      <c r="C22" s="14" t="s">
        <v>20</v>
      </c>
      <c r="D22" s="1">
        <v>-49</v>
      </c>
      <c r="E22" s="1">
        <v>-43</v>
      </c>
      <c r="F22" s="1">
        <v>-49</v>
      </c>
      <c r="G22" s="2">
        <v>-51</v>
      </c>
      <c r="H22" s="3">
        <f t="shared" si="0"/>
        <v>-192</v>
      </c>
      <c r="I22" s="15">
        <v>18</v>
      </c>
    </row>
    <row r="23" spans="2:9" ht="18" thickBot="1">
      <c r="B23" s="61" t="s">
        <v>90</v>
      </c>
      <c r="C23" s="14" t="s">
        <v>11</v>
      </c>
      <c r="D23" s="1">
        <v>-53</v>
      </c>
      <c r="E23" s="1">
        <v>-54</v>
      </c>
      <c r="F23" s="1">
        <v>-52</v>
      </c>
      <c r="G23" s="2">
        <v>-33</v>
      </c>
      <c r="H23" s="3">
        <f t="shared" si="0"/>
        <v>-192</v>
      </c>
      <c r="I23" s="15">
        <v>19</v>
      </c>
    </row>
    <row r="24" spans="2:9" ht="18" thickBot="1">
      <c r="B24" s="61" t="s">
        <v>91</v>
      </c>
      <c r="C24" s="14" t="s">
        <v>22</v>
      </c>
      <c r="D24" s="1">
        <v>-44</v>
      </c>
      <c r="E24" s="1">
        <v>-53</v>
      </c>
      <c r="F24" s="1">
        <v>-60</v>
      </c>
      <c r="G24" s="2">
        <v>-56</v>
      </c>
      <c r="H24" s="3">
        <f t="shared" si="0"/>
        <v>-213</v>
      </c>
      <c r="I24" s="15">
        <v>20</v>
      </c>
    </row>
    <row r="25" spans="2:9" ht="18" thickBot="1">
      <c r="B25" s="61" t="s">
        <v>92</v>
      </c>
      <c r="C25" s="14" t="s">
        <v>24</v>
      </c>
      <c r="D25" s="1">
        <v>-89</v>
      </c>
      <c r="E25" s="1">
        <v>-78</v>
      </c>
      <c r="F25" s="1">
        <v>-73</v>
      </c>
      <c r="G25" s="2">
        <v>-70</v>
      </c>
      <c r="H25" s="3">
        <f t="shared" si="0"/>
        <v>-310</v>
      </c>
      <c r="I25" s="15">
        <v>21</v>
      </c>
    </row>
    <row r="26" spans="2:9" ht="18" thickBot="1">
      <c r="B26" s="61" t="s">
        <v>93</v>
      </c>
      <c r="C26" s="14" t="s">
        <v>14</v>
      </c>
      <c r="D26" s="1">
        <v>-102</v>
      </c>
      <c r="E26" s="1">
        <v>-81</v>
      </c>
      <c r="F26" s="1">
        <v>-95</v>
      </c>
      <c r="G26" s="2">
        <v>-96</v>
      </c>
      <c r="H26" s="3">
        <f t="shared" si="0"/>
        <v>-374</v>
      </c>
      <c r="I26" s="15">
        <v>22</v>
      </c>
    </row>
    <row r="27" spans="2:9" ht="18" thickBot="1">
      <c r="B27" s="61" t="s">
        <v>94</v>
      </c>
      <c r="C27" s="14" t="s">
        <v>8</v>
      </c>
      <c r="D27" s="1">
        <v>-101</v>
      </c>
      <c r="E27" s="1">
        <v>-87</v>
      </c>
      <c r="F27" s="1">
        <v>-99</v>
      </c>
      <c r="G27" s="2">
        <v>-94</v>
      </c>
      <c r="H27" s="3">
        <f t="shared" si="0"/>
        <v>-381</v>
      </c>
      <c r="I27" s="15">
        <v>23</v>
      </c>
    </row>
    <row r="28" spans="2:9" ht="18" thickBot="1">
      <c r="B28" s="61" t="s">
        <v>95</v>
      </c>
      <c r="C28" s="14" t="s">
        <v>18</v>
      </c>
      <c r="D28" s="1">
        <v>-102</v>
      </c>
      <c r="E28" s="1">
        <v>-113</v>
      </c>
      <c r="F28" s="1">
        <v>-135</v>
      </c>
      <c r="G28" s="2">
        <v>-61</v>
      </c>
      <c r="H28" s="3">
        <f t="shared" si="0"/>
        <v>-411</v>
      </c>
      <c r="I28" s="15">
        <v>24</v>
      </c>
    </row>
    <row r="29" spans="2:9" ht="18" thickBot="1">
      <c r="B29" s="61" t="s">
        <v>96</v>
      </c>
      <c r="C29" s="14" t="s">
        <v>27</v>
      </c>
      <c r="D29" s="1">
        <v>-119</v>
      </c>
      <c r="E29" s="1">
        <v>-119</v>
      </c>
      <c r="F29" s="1">
        <v>-101</v>
      </c>
      <c r="G29" s="2">
        <v>-106</v>
      </c>
      <c r="H29" s="3">
        <f t="shared" si="0"/>
        <v>-445</v>
      </c>
      <c r="I29" s="15">
        <v>25</v>
      </c>
    </row>
    <row r="30" spans="2:9" ht="18" thickBot="1">
      <c r="B30" s="65" t="s">
        <v>97</v>
      </c>
      <c r="C30" s="14" t="s">
        <v>12</v>
      </c>
      <c r="D30" s="1">
        <v>-113</v>
      </c>
      <c r="E30" s="1">
        <v>-114</v>
      </c>
      <c r="F30" s="1">
        <v>-108</v>
      </c>
      <c r="G30" s="2">
        <v>-125</v>
      </c>
      <c r="H30" s="3">
        <f t="shared" si="0"/>
        <v>-460</v>
      </c>
      <c r="I30" s="15">
        <v>26</v>
      </c>
    </row>
    <row r="31" spans="2:9" ht="18" thickBot="1">
      <c r="B31" s="61" t="s">
        <v>98</v>
      </c>
      <c r="C31" s="14" t="s">
        <v>29</v>
      </c>
      <c r="D31" s="1">
        <v>-136</v>
      </c>
      <c r="E31" s="1">
        <v>-136</v>
      </c>
      <c r="F31" s="1">
        <v>-136</v>
      </c>
      <c r="G31" s="2">
        <v>-136</v>
      </c>
      <c r="H31" s="3">
        <f t="shared" si="0"/>
        <v>-544</v>
      </c>
      <c r="I31" s="15">
        <v>27</v>
      </c>
    </row>
    <row r="32" spans="2:9" ht="18" thickBot="1">
      <c r="B32" s="63" t="s">
        <v>99</v>
      </c>
      <c r="C32" s="14" t="s">
        <v>19</v>
      </c>
      <c r="D32" s="1">
        <v>-214</v>
      </c>
      <c r="E32" s="1">
        <v>-213</v>
      </c>
      <c r="F32" s="1">
        <v>-213</v>
      </c>
      <c r="G32" s="2">
        <v>-212</v>
      </c>
      <c r="H32" s="3">
        <f t="shared" si="0"/>
        <v>-852</v>
      </c>
      <c r="I32" s="15">
        <v>28</v>
      </c>
    </row>
    <row r="34" spans="2:8" ht="18">
      <c r="B34" s="23" t="s">
        <v>100</v>
      </c>
      <c r="C34" s="23"/>
      <c r="D34" s="23"/>
      <c r="E34" s="23"/>
      <c r="F34" s="23"/>
      <c r="G34" s="23"/>
      <c r="H34" s="23"/>
    </row>
    <row r="36" spans="2:8" ht="18">
      <c r="B36" s="23" t="s">
        <v>101</v>
      </c>
      <c r="C36" s="22"/>
      <c r="D36" s="22"/>
      <c r="E36" s="22"/>
      <c r="F36" s="22"/>
      <c r="G36" s="22"/>
      <c r="H36" s="22"/>
    </row>
  </sheetData>
  <sheetProtection/>
  <mergeCells count="5">
    <mergeCell ref="B1:I1"/>
    <mergeCell ref="B2:I2"/>
    <mergeCell ref="D3:H3"/>
    <mergeCell ref="B34:H34"/>
    <mergeCell ref="B36:H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C39" sqref="C39"/>
    </sheetView>
  </sheetViews>
  <sheetFormatPr defaultColWidth="9.140625" defaultRowHeight="15"/>
  <cols>
    <col min="1" max="1" width="4.28125" style="67" customWidth="1"/>
    <col min="2" max="2" width="30.421875" style="67" customWidth="1"/>
    <col min="3" max="3" width="18.57421875" style="68" customWidth="1"/>
    <col min="4" max="4" width="8.8515625" style="68" customWidth="1"/>
    <col min="5" max="16384" width="8.8515625" style="67" customWidth="1"/>
  </cols>
  <sheetData>
    <row r="1" spans="1:4" ht="15">
      <c r="A1" s="69" t="s">
        <v>102</v>
      </c>
      <c r="B1" s="69"/>
      <c r="C1" s="70"/>
      <c r="D1" s="70"/>
    </row>
    <row r="2" spans="1:4" ht="15">
      <c r="A2" s="69" t="s">
        <v>103</v>
      </c>
      <c r="B2" s="69" t="s">
        <v>104</v>
      </c>
      <c r="C2" s="70" t="s">
        <v>105</v>
      </c>
      <c r="D2" s="70" t="s">
        <v>70</v>
      </c>
    </row>
    <row r="3" spans="1:4" ht="15">
      <c r="A3" s="69" t="s">
        <v>159</v>
      </c>
      <c r="B3" s="69" t="s">
        <v>106</v>
      </c>
      <c r="C3" s="70">
        <v>208</v>
      </c>
      <c r="D3" s="70" t="s">
        <v>42</v>
      </c>
    </row>
    <row r="4" spans="1:4" ht="15">
      <c r="A4" s="69" t="s">
        <v>160</v>
      </c>
      <c r="B4" s="69" t="s">
        <v>107</v>
      </c>
      <c r="C4" s="70" t="s">
        <v>108</v>
      </c>
      <c r="D4" s="70" t="s">
        <v>43</v>
      </c>
    </row>
    <row r="5" spans="1:4" ht="15">
      <c r="A5" s="69" t="s">
        <v>161</v>
      </c>
      <c r="B5" s="69" t="s">
        <v>109</v>
      </c>
      <c r="C5" s="70">
        <v>307</v>
      </c>
      <c r="D5" s="70" t="s">
        <v>44</v>
      </c>
    </row>
    <row r="6" spans="1:4" ht="15">
      <c r="A6" s="69" t="s">
        <v>162</v>
      </c>
      <c r="B6" s="69" t="s">
        <v>106</v>
      </c>
      <c r="C6" s="70" t="s">
        <v>110</v>
      </c>
      <c r="D6" s="70">
        <v>4</v>
      </c>
    </row>
    <row r="7" spans="1:4" ht="15">
      <c r="A7" s="69" t="s">
        <v>163</v>
      </c>
      <c r="B7" s="69" t="s">
        <v>111</v>
      </c>
      <c r="C7" s="70">
        <v>7</v>
      </c>
      <c r="D7" s="70">
        <v>5</v>
      </c>
    </row>
    <row r="8" spans="1:4" ht="15">
      <c r="A8" s="69" t="s">
        <v>164</v>
      </c>
      <c r="B8" s="69" t="s">
        <v>112</v>
      </c>
      <c r="C8" s="70" t="s">
        <v>113</v>
      </c>
      <c r="D8" s="70">
        <v>5</v>
      </c>
    </row>
    <row r="9" spans="1:4" ht="15">
      <c r="A9" s="69" t="s">
        <v>165</v>
      </c>
      <c r="B9" s="69" t="s">
        <v>114</v>
      </c>
      <c r="C9" s="70">
        <v>269</v>
      </c>
      <c r="D9" s="70">
        <v>5</v>
      </c>
    </row>
    <row r="10" spans="1:4" ht="15">
      <c r="A10" s="69" t="s">
        <v>166</v>
      </c>
      <c r="B10" s="69" t="s">
        <v>115</v>
      </c>
      <c r="C10" s="70">
        <v>85</v>
      </c>
      <c r="D10" s="70">
        <v>5</v>
      </c>
    </row>
    <row r="11" spans="1:4" ht="15">
      <c r="A11" s="69" t="s">
        <v>167</v>
      </c>
      <c r="B11" s="69" t="s">
        <v>116</v>
      </c>
      <c r="C11" s="70">
        <v>24</v>
      </c>
      <c r="D11" s="70">
        <v>9</v>
      </c>
    </row>
    <row r="12" spans="1:4" ht="15">
      <c r="A12" s="69" t="s">
        <v>117</v>
      </c>
      <c r="B12" s="69" t="s">
        <v>118</v>
      </c>
      <c r="C12" s="70">
        <v>177</v>
      </c>
      <c r="D12" s="70">
        <v>9</v>
      </c>
    </row>
    <row r="13" spans="1:4" ht="15">
      <c r="A13" s="69" t="s">
        <v>119</v>
      </c>
      <c r="B13" s="69" t="s">
        <v>120</v>
      </c>
      <c r="C13" s="70">
        <v>14</v>
      </c>
      <c r="D13" s="70">
        <v>9</v>
      </c>
    </row>
    <row r="14" spans="1:4" ht="15">
      <c r="A14" s="69" t="s">
        <v>121</v>
      </c>
      <c r="B14" s="69" t="s">
        <v>122</v>
      </c>
      <c r="C14" s="70" t="s">
        <v>123</v>
      </c>
      <c r="D14" s="70">
        <v>9</v>
      </c>
    </row>
    <row r="15" spans="1:4" ht="15">
      <c r="A15" s="69" t="s">
        <v>124</v>
      </c>
      <c r="B15" s="69" t="s">
        <v>125</v>
      </c>
      <c r="C15" s="70" t="s">
        <v>126</v>
      </c>
      <c r="D15" s="70">
        <v>9</v>
      </c>
    </row>
    <row r="16" spans="1:4" ht="15">
      <c r="A16" s="69" t="s">
        <v>127</v>
      </c>
      <c r="B16" s="69" t="s">
        <v>128</v>
      </c>
      <c r="C16" s="70">
        <v>107</v>
      </c>
      <c r="D16" s="70">
        <v>9</v>
      </c>
    </row>
    <row r="17" spans="1:4" ht="15">
      <c r="A17" s="69" t="s">
        <v>129</v>
      </c>
      <c r="B17" s="69" t="s">
        <v>130</v>
      </c>
      <c r="C17" s="70">
        <v>173</v>
      </c>
      <c r="D17" s="70">
        <v>9</v>
      </c>
    </row>
    <row r="18" spans="1:4" ht="15">
      <c r="A18" s="69" t="s">
        <v>131</v>
      </c>
      <c r="B18" s="69" t="s">
        <v>132</v>
      </c>
      <c r="C18" s="70" t="s">
        <v>133</v>
      </c>
      <c r="D18" s="70">
        <v>9</v>
      </c>
    </row>
    <row r="19" spans="1:4" ht="15">
      <c r="A19" s="69" t="s">
        <v>134</v>
      </c>
      <c r="B19" s="69" t="s">
        <v>135</v>
      </c>
      <c r="C19" s="70">
        <v>110</v>
      </c>
      <c r="D19" s="70">
        <v>17</v>
      </c>
    </row>
    <row r="20" spans="1:4" ht="15">
      <c r="A20" s="69" t="s">
        <v>136</v>
      </c>
      <c r="B20" s="69" t="s">
        <v>137</v>
      </c>
      <c r="C20" s="70">
        <v>45</v>
      </c>
      <c r="D20" s="70">
        <v>17</v>
      </c>
    </row>
    <row r="21" spans="1:4" ht="15">
      <c r="A21" s="69" t="s">
        <v>138</v>
      </c>
      <c r="B21" s="69" t="s">
        <v>139</v>
      </c>
      <c r="C21" s="70">
        <v>257</v>
      </c>
      <c r="D21" s="70">
        <v>17</v>
      </c>
    </row>
    <row r="22" spans="1:4" ht="15">
      <c r="A22" s="69" t="s">
        <v>140</v>
      </c>
      <c r="B22" s="69" t="s">
        <v>141</v>
      </c>
      <c r="C22" s="70">
        <v>235</v>
      </c>
      <c r="D22" s="70">
        <v>17</v>
      </c>
    </row>
    <row r="23" spans="1:4" ht="15">
      <c r="A23" s="69" t="s">
        <v>142</v>
      </c>
      <c r="B23" s="69" t="s">
        <v>143</v>
      </c>
      <c r="C23" s="70">
        <v>18</v>
      </c>
      <c r="D23" s="70">
        <v>17</v>
      </c>
    </row>
    <row r="24" spans="1:4" ht="15">
      <c r="A24" s="69" t="s">
        <v>144</v>
      </c>
      <c r="B24" s="69" t="s">
        <v>145</v>
      </c>
      <c r="C24" s="70">
        <v>297</v>
      </c>
      <c r="D24" s="70">
        <v>17</v>
      </c>
    </row>
    <row r="25" spans="1:4" ht="15">
      <c r="A25" s="69" t="s">
        <v>146</v>
      </c>
      <c r="B25" s="69" t="s">
        <v>147</v>
      </c>
      <c r="C25" s="70">
        <v>1</v>
      </c>
      <c r="D25" s="70">
        <v>17</v>
      </c>
    </row>
    <row r="26" spans="1:4" ht="15">
      <c r="A26" s="69" t="s">
        <v>86</v>
      </c>
      <c r="B26" s="69" t="s">
        <v>148</v>
      </c>
      <c r="C26" s="70">
        <v>230</v>
      </c>
      <c r="D26" s="70">
        <v>17</v>
      </c>
    </row>
    <row r="27" spans="1:4" ht="15">
      <c r="A27" s="69" t="s">
        <v>149</v>
      </c>
      <c r="B27" s="69" t="s">
        <v>150</v>
      </c>
      <c r="C27" s="70">
        <v>180</v>
      </c>
      <c r="D27" s="70">
        <v>17</v>
      </c>
    </row>
    <row r="28" spans="1:4" ht="15">
      <c r="A28" s="69" t="s">
        <v>151</v>
      </c>
      <c r="B28" s="69" t="s">
        <v>152</v>
      </c>
      <c r="C28" s="70">
        <v>252</v>
      </c>
      <c r="D28" s="70">
        <v>17</v>
      </c>
    </row>
    <row r="29" spans="1:4" ht="15">
      <c r="A29" s="69" t="s">
        <v>153</v>
      </c>
      <c r="B29" s="69" t="s">
        <v>154</v>
      </c>
      <c r="C29" s="70">
        <v>51</v>
      </c>
      <c r="D29" s="70">
        <v>17</v>
      </c>
    </row>
    <row r="30" spans="1:4" ht="15">
      <c r="A30" s="69" t="s">
        <v>155</v>
      </c>
      <c r="B30" s="69" t="s">
        <v>60</v>
      </c>
      <c r="C30" s="70">
        <v>308</v>
      </c>
      <c r="D30" s="70">
        <v>17</v>
      </c>
    </row>
    <row r="31" ht="15">
      <c r="A31" s="67" t="s">
        <v>156</v>
      </c>
    </row>
    <row r="32" ht="15">
      <c r="A32" s="67" t="s">
        <v>157</v>
      </c>
    </row>
    <row r="33" ht="15">
      <c r="A33" s="67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00390625" style="67" customWidth="1"/>
    <col min="2" max="2" width="55.28125" style="72" customWidth="1"/>
    <col min="3" max="4" width="8.8515625" style="68" customWidth="1"/>
    <col min="5" max="16384" width="8.8515625" style="67" customWidth="1"/>
  </cols>
  <sheetData>
    <row r="1" ht="15">
      <c r="A1" s="67" t="s">
        <v>168</v>
      </c>
    </row>
    <row r="2" spans="1:4" ht="15">
      <c r="A2" s="69"/>
      <c r="B2" s="73"/>
      <c r="C2" s="70" t="s">
        <v>169</v>
      </c>
      <c r="D2" s="70" t="s">
        <v>70</v>
      </c>
    </row>
    <row r="3" spans="1:4" ht="15">
      <c r="A3" s="69" t="s">
        <v>159</v>
      </c>
      <c r="B3" s="73" t="s">
        <v>170</v>
      </c>
      <c r="C3" s="74">
        <v>0.15069444444444444</v>
      </c>
      <c r="D3" s="70" t="s">
        <v>171</v>
      </c>
    </row>
    <row r="4" spans="1:4" ht="15">
      <c r="A4" s="69" t="s">
        <v>160</v>
      </c>
      <c r="B4" s="73" t="s">
        <v>172</v>
      </c>
      <c r="C4" s="74">
        <v>0.15902777777777777</v>
      </c>
      <c r="D4" s="70" t="s">
        <v>43</v>
      </c>
    </row>
    <row r="5" spans="1:4" ht="15">
      <c r="A5" s="69" t="s">
        <v>161</v>
      </c>
      <c r="B5" s="73" t="s">
        <v>173</v>
      </c>
      <c r="C5" s="74">
        <v>0.15972222222222224</v>
      </c>
      <c r="D5" s="70" t="s">
        <v>44</v>
      </c>
    </row>
    <row r="6" spans="1:4" ht="15">
      <c r="A6" s="69" t="s">
        <v>162</v>
      </c>
      <c r="B6" s="73" t="s">
        <v>174</v>
      </c>
      <c r="C6" s="74">
        <v>0.16527777777777777</v>
      </c>
      <c r="D6" s="70">
        <v>4</v>
      </c>
    </row>
    <row r="7" spans="1:4" ht="15">
      <c r="A7" s="69" t="s">
        <v>163</v>
      </c>
      <c r="B7" s="73" t="s">
        <v>175</v>
      </c>
      <c r="C7" s="74">
        <v>0.16527777777777777</v>
      </c>
      <c r="D7" s="70">
        <v>4</v>
      </c>
    </row>
    <row r="8" spans="1:4" ht="15">
      <c r="A8" s="69" t="s">
        <v>164</v>
      </c>
      <c r="B8" s="73" t="s">
        <v>176</v>
      </c>
      <c r="C8" s="74">
        <v>0.16527777777777777</v>
      </c>
      <c r="D8" s="70">
        <v>4</v>
      </c>
    </row>
    <row r="9" spans="1:4" ht="15">
      <c r="A9" s="69" t="s">
        <v>165</v>
      </c>
      <c r="B9" s="73" t="s">
        <v>177</v>
      </c>
      <c r="C9" s="74">
        <v>0.1729166666666667</v>
      </c>
      <c r="D9" s="70">
        <v>7</v>
      </c>
    </row>
    <row r="10" spans="1:4" ht="15">
      <c r="A10" s="69" t="s">
        <v>166</v>
      </c>
      <c r="B10" s="73" t="s">
        <v>178</v>
      </c>
      <c r="C10" s="74">
        <v>0.1729166666666667</v>
      </c>
      <c r="D10" s="70">
        <v>7</v>
      </c>
    </row>
    <row r="11" spans="1:4" ht="15">
      <c r="A11" s="69" t="s">
        <v>167</v>
      </c>
      <c r="B11" s="73" t="s">
        <v>179</v>
      </c>
      <c r="C11" s="74">
        <v>0.17361111111111113</v>
      </c>
      <c r="D11" s="70">
        <v>9</v>
      </c>
    </row>
    <row r="12" spans="1:4" ht="15">
      <c r="A12" s="69" t="s">
        <v>117</v>
      </c>
      <c r="B12" s="73" t="s">
        <v>180</v>
      </c>
      <c r="C12" s="74">
        <v>0.17430555555555557</v>
      </c>
      <c r="D12" s="70">
        <v>10</v>
      </c>
    </row>
    <row r="13" spans="1:4" ht="15">
      <c r="A13" s="69" t="s">
        <v>119</v>
      </c>
      <c r="B13" s="73" t="s">
        <v>181</v>
      </c>
      <c r="C13" s="74">
        <v>0.17708333333333334</v>
      </c>
      <c r="D13" s="70">
        <v>11</v>
      </c>
    </row>
    <row r="14" spans="1:4" ht="15">
      <c r="A14" s="69" t="s">
        <v>121</v>
      </c>
      <c r="B14" s="73" t="s">
        <v>182</v>
      </c>
      <c r="C14" s="74">
        <v>0.17847222222222223</v>
      </c>
      <c r="D14" s="70">
        <v>12</v>
      </c>
    </row>
    <row r="15" spans="1:4" ht="15">
      <c r="A15" s="69" t="s">
        <v>124</v>
      </c>
      <c r="B15" s="73" t="s">
        <v>183</v>
      </c>
      <c r="C15" s="74">
        <v>0.18472222222222223</v>
      </c>
      <c r="D15" s="70">
        <v>13</v>
      </c>
    </row>
    <row r="16" spans="1:4" ht="15">
      <c r="A16" s="69" t="s">
        <v>127</v>
      </c>
      <c r="B16" s="73" t="s">
        <v>184</v>
      </c>
      <c r="C16" s="74">
        <v>0.18541666666666667</v>
      </c>
      <c r="D16" s="70">
        <v>14</v>
      </c>
    </row>
    <row r="17" spans="1:4" ht="15">
      <c r="A17" s="69" t="s">
        <v>129</v>
      </c>
      <c r="B17" s="73" t="s">
        <v>185</v>
      </c>
      <c r="C17" s="74">
        <v>0.1909722222222222</v>
      </c>
      <c r="D17" s="70">
        <v>15</v>
      </c>
    </row>
    <row r="18" spans="1:4" ht="15">
      <c r="A18" s="69" t="s">
        <v>131</v>
      </c>
      <c r="B18" s="73" t="s">
        <v>186</v>
      </c>
      <c r="C18" s="74">
        <v>0.19375</v>
      </c>
      <c r="D18" s="70">
        <v>16</v>
      </c>
    </row>
    <row r="19" spans="1:4" ht="15">
      <c r="A19" s="69" t="s">
        <v>134</v>
      </c>
      <c r="B19" s="73" t="s">
        <v>187</v>
      </c>
      <c r="C19" s="74">
        <v>0.1951388888888889</v>
      </c>
      <c r="D19" s="70">
        <v>17</v>
      </c>
    </row>
    <row r="20" spans="1:4" ht="15">
      <c r="A20" s="69" t="s">
        <v>136</v>
      </c>
      <c r="B20" s="73" t="s">
        <v>188</v>
      </c>
      <c r="C20" s="74">
        <v>0.19722222222222222</v>
      </c>
      <c r="D20" s="70">
        <v>18</v>
      </c>
    </row>
    <row r="21" spans="1:4" ht="15">
      <c r="A21" s="69" t="s">
        <v>138</v>
      </c>
      <c r="B21" s="73" t="s">
        <v>189</v>
      </c>
      <c r="C21" s="74">
        <v>0.20138888888888887</v>
      </c>
      <c r="D21" s="70">
        <v>19</v>
      </c>
    </row>
    <row r="22" spans="1:4" ht="15">
      <c r="A22" s="69" t="s">
        <v>140</v>
      </c>
      <c r="B22" s="73" t="s">
        <v>190</v>
      </c>
      <c r="C22" s="74">
        <v>0.21041666666666667</v>
      </c>
      <c r="D22" s="70">
        <v>20</v>
      </c>
    </row>
    <row r="23" spans="1:4" ht="15">
      <c r="A23" s="69" t="s">
        <v>142</v>
      </c>
      <c r="B23" s="73" t="s">
        <v>191</v>
      </c>
      <c r="C23" s="74">
        <v>0.21666666666666667</v>
      </c>
      <c r="D23" s="70">
        <v>21</v>
      </c>
    </row>
    <row r="24" spans="1:4" ht="15">
      <c r="A24" s="69" t="s">
        <v>144</v>
      </c>
      <c r="B24" s="73" t="s">
        <v>192</v>
      </c>
      <c r="C24" s="74">
        <v>0.22291666666666665</v>
      </c>
      <c r="D24" s="70">
        <v>22</v>
      </c>
    </row>
    <row r="25" spans="1:4" ht="15">
      <c r="A25" s="69" t="s">
        <v>146</v>
      </c>
      <c r="B25" s="73" t="s">
        <v>193</v>
      </c>
      <c r="C25" s="74">
        <v>0.2423611111111111</v>
      </c>
      <c r="D25" s="70">
        <v>23</v>
      </c>
    </row>
    <row r="26" spans="1:4" ht="15">
      <c r="A26" s="69" t="s">
        <v>86</v>
      </c>
      <c r="B26" s="73" t="s">
        <v>194</v>
      </c>
      <c r="C26" s="74">
        <v>0.2576388888888889</v>
      </c>
      <c r="D26" s="70">
        <v>24</v>
      </c>
    </row>
    <row r="27" spans="1:4" ht="15">
      <c r="A27" s="69" t="s">
        <v>149</v>
      </c>
      <c r="B27" s="73" t="s">
        <v>195</v>
      </c>
      <c r="C27" s="74">
        <v>0.2604166666666667</v>
      </c>
      <c r="D27" s="70">
        <v>25</v>
      </c>
    </row>
    <row r="28" spans="1:4" ht="15">
      <c r="A28" s="69" t="s">
        <v>151</v>
      </c>
      <c r="B28" s="73" t="s">
        <v>196</v>
      </c>
      <c r="C28" s="74">
        <v>0.26180555555555557</v>
      </c>
      <c r="D28" s="70" t="s">
        <v>197</v>
      </c>
    </row>
    <row r="29" spans="1:4" ht="15">
      <c r="A29" s="69" t="s">
        <v>153</v>
      </c>
      <c r="B29" s="73" t="s">
        <v>198</v>
      </c>
      <c r="C29" s="74">
        <v>0.26458333333333334</v>
      </c>
      <c r="D29" s="70" t="s">
        <v>197</v>
      </c>
    </row>
    <row r="30" spans="1:4" ht="15">
      <c r="A30" s="69" t="s">
        <v>155</v>
      </c>
      <c r="B30" s="73" t="s">
        <v>199</v>
      </c>
      <c r="C30" s="74">
        <v>0.2673611111111111</v>
      </c>
      <c r="D30" s="70">
        <v>26</v>
      </c>
    </row>
    <row r="31" ht="15">
      <c r="A31" s="67" t="s">
        <v>156</v>
      </c>
    </row>
    <row r="32" ht="15">
      <c r="A32" s="67" t="s">
        <v>200</v>
      </c>
    </row>
    <row r="33" ht="15">
      <c r="A33" s="67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8" customWidth="1"/>
    <col min="2" max="2" width="23.140625" style="18" customWidth="1"/>
    <col min="3" max="4" width="9.7109375" style="18" customWidth="1"/>
    <col min="5" max="5" width="5.8515625" style="18" customWidth="1"/>
    <col min="6" max="6" width="6.28125" style="18" customWidth="1"/>
    <col min="7" max="7" width="5.7109375" style="18" customWidth="1"/>
    <col min="8" max="8" width="6.00390625" style="18" customWidth="1"/>
    <col min="9" max="9" width="5.8515625" style="18" customWidth="1"/>
    <col min="10" max="10" width="5.7109375" style="18" customWidth="1"/>
    <col min="11" max="11" width="6.421875" style="18" customWidth="1"/>
    <col min="12" max="12" width="5.8515625" style="18" customWidth="1"/>
    <col min="13" max="13" width="6.28125" style="18" customWidth="1"/>
    <col min="14" max="14" width="5.8515625" style="18" customWidth="1"/>
    <col min="15" max="16" width="6.140625" style="18" customWidth="1"/>
    <col min="17" max="17" width="7.00390625" style="18" customWidth="1"/>
    <col min="18" max="16384" width="9.140625" style="18" customWidth="1"/>
  </cols>
  <sheetData>
    <row r="1" spans="1:18" ht="36.75" customHeight="1">
      <c r="A1" s="75" t="s">
        <v>202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48.75" customHeight="1">
      <c r="A2" s="47" t="s">
        <v>0</v>
      </c>
      <c r="B2" s="47" t="s">
        <v>1</v>
      </c>
      <c r="C2" s="47" t="s">
        <v>203</v>
      </c>
      <c r="D2" s="47" t="s">
        <v>204</v>
      </c>
      <c r="E2" s="77" t="s">
        <v>205</v>
      </c>
      <c r="F2" s="77" t="s">
        <v>206</v>
      </c>
      <c r="G2" s="77" t="s">
        <v>207</v>
      </c>
      <c r="H2" s="77" t="s">
        <v>208</v>
      </c>
      <c r="I2" s="77" t="s">
        <v>209</v>
      </c>
      <c r="J2" s="77" t="s">
        <v>210</v>
      </c>
      <c r="K2" s="77" t="s">
        <v>211</v>
      </c>
      <c r="L2" s="77" t="s">
        <v>212</v>
      </c>
      <c r="M2" s="77" t="s">
        <v>213</v>
      </c>
      <c r="N2" s="77" t="s">
        <v>214</v>
      </c>
      <c r="O2" s="77" t="s">
        <v>215</v>
      </c>
      <c r="P2" s="77" t="s">
        <v>216</v>
      </c>
      <c r="Q2" s="77" t="s">
        <v>217</v>
      </c>
      <c r="R2" s="78" t="s">
        <v>70</v>
      </c>
    </row>
    <row r="3" spans="1:18" ht="15">
      <c r="A3" s="47">
        <v>1</v>
      </c>
      <c r="B3" s="79" t="s">
        <v>6</v>
      </c>
      <c r="C3" s="47">
        <v>329</v>
      </c>
      <c r="D3" s="47" t="s">
        <v>218</v>
      </c>
      <c r="E3" s="80">
        <v>91</v>
      </c>
      <c r="F3" s="80">
        <v>101</v>
      </c>
      <c r="G3" s="80">
        <v>106</v>
      </c>
      <c r="H3" s="80">
        <v>88</v>
      </c>
      <c r="I3" s="80">
        <v>98</v>
      </c>
      <c r="J3" s="80">
        <v>97</v>
      </c>
      <c r="K3" s="80">
        <v>66</v>
      </c>
      <c r="L3" s="80">
        <v>73</v>
      </c>
      <c r="M3" s="80">
        <v>110</v>
      </c>
      <c r="N3" s="80">
        <v>105</v>
      </c>
      <c r="O3" s="80"/>
      <c r="P3" s="80"/>
      <c r="Q3" s="80">
        <f>AVERAGE(E3:P3)</f>
        <v>93.5</v>
      </c>
      <c r="R3" s="80">
        <v>1</v>
      </c>
    </row>
    <row r="4" spans="1:18" ht="16.5" customHeight="1">
      <c r="A4" s="47">
        <v>2</v>
      </c>
      <c r="B4" s="79" t="s">
        <v>23</v>
      </c>
      <c r="C4" s="47">
        <v>307</v>
      </c>
      <c r="D4" s="47" t="s">
        <v>219</v>
      </c>
      <c r="E4" s="80">
        <v>93</v>
      </c>
      <c r="F4" s="80">
        <v>84</v>
      </c>
      <c r="G4" s="80">
        <v>92</v>
      </c>
      <c r="H4" s="80">
        <v>97</v>
      </c>
      <c r="I4" s="80">
        <v>96</v>
      </c>
      <c r="J4" s="80">
        <v>85</v>
      </c>
      <c r="K4" s="80">
        <v>101</v>
      </c>
      <c r="L4" s="80">
        <v>93</v>
      </c>
      <c r="M4" s="80">
        <v>93</v>
      </c>
      <c r="N4" s="80">
        <v>99</v>
      </c>
      <c r="O4" s="80"/>
      <c r="P4" s="80"/>
      <c r="Q4" s="80">
        <f>AVERAGE(E4:P4)</f>
        <v>93.3</v>
      </c>
      <c r="R4" s="80">
        <v>2</v>
      </c>
    </row>
    <row r="5" spans="1:18" ht="15" customHeight="1">
      <c r="A5" s="47">
        <v>3</v>
      </c>
      <c r="B5" s="79" t="s">
        <v>16</v>
      </c>
      <c r="C5" s="47">
        <v>45</v>
      </c>
      <c r="D5" s="47" t="s">
        <v>220</v>
      </c>
      <c r="E5" s="80">
        <v>104</v>
      </c>
      <c r="F5" s="80">
        <v>91</v>
      </c>
      <c r="G5" s="80">
        <v>77</v>
      </c>
      <c r="H5" s="80">
        <v>93</v>
      </c>
      <c r="I5" s="80">
        <v>77</v>
      </c>
      <c r="J5" s="80">
        <v>99</v>
      </c>
      <c r="K5" s="80">
        <v>107</v>
      </c>
      <c r="L5" s="80">
        <v>78</v>
      </c>
      <c r="M5" s="80">
        <v>103</v>
      </c>
      <c r="N5" s="80"/>
      <c r="O5" s="80"/>
      <c r="P5" s="80"/>
      <c r="Q5" s="80">
        <v>92.1</v>
      </c>
      <c r="R5" s="80">
        <v>3</v>
      </c>
    </row>
    <row r="6" spans="1:18" ht="18" customHeight="1">
      <c r="A6" s="47">
        <v>4</v>
      </c>
      <c r="B6" s="79" t="s">
        <v>4</v>
      </c>
      <c r="C6" s="47" t="s">
        <v>221</v>
      </c>
      <c r="D6" s="47" t="s">
        <v>222</v>
      </c>
      <c r="E6" s="80">
        <v>87</v>
      </c>
      <c r="F6" s="80">
        <v>106</v>
      </c>
      <c r="G6" s="80">
        <v>95</v>
      </c>
      <c r="H6" s="80">
        <v>101</v>
      </c>
      <c r="I6" s="80">
        <v>67</v>
      </c>
      <c r="J6" s="80">
        <v>76</v>
      </c>
      <c r="K6" s="80">
        <v>106</v>
      </c>
      <c r="L6" s="80">
        <v>83</v>
      </c>
      <c r="M6" s="80">
        <v>93</v>
      </c>
      <c r="N6" s="80">
        <v>103</v>
      </c>
      <c r="O6" s="80"/>
      <c r="P6" s="80"/>
      <c r="Q6" s="80">
        <f aca="true" t="shared" si="0" ref="Q6:Q29">AVERAGE(E6:P6)</f>
        <v>91.7</v>
      </c>
      <c r="R6" s="80">
        <v>4</v>
      </c>
    </row>
    <row r="7" spans="1:18" ht="14.25" customHeight="1">
      <c r="A7" s="47">
        <v>5</v>
      </c>
      <c r="B7" s="79" t="s">
        <v>223</v>
      </c>
      <c r="C7" s="47">
        <v>210</v>
      </c>
      <c r="D7" s="47" t="s">
        <v>224</v>
      </c>
      <c r="E7" s="80">
        <v>80</v>
      </c>
      <c r="F7" s="80">
        <v>89</v>
      </c>
      <c r="G7" s="80">
        <v>99</v>
      </c>
      <c r="H7" s="80">
        <v>101</v>
      </c>
      <c r="I7" s="80">
        <v>101</v>
      </c>
      <c r="J7" s="80">
        <v>76</v>
      </c>
      <c r="K7" s="80">
        <v>92</v>
      </c>
      <c r="L7" s="80">
        <v>92</v>
      </c>
      <c r="M7" s="80">
        <v>86</v>
      </c>
      <c r="N7" s="80">
        <v>82</v>
      </c>
      <c r="O7" s="80"/>
      <c r="P7" s="80"/>
      <c r="Q7" s="80">
        <f t="shared" si="0"/>
        <v>89.8</v>
      </c>
      <c r="R7" s="80">
        <v>5</v>
      </c>
    </row>
    <row r="8" spans="1:18" ht="15">
      <c r="A8" s="47">
        <v>6</v>
      </c>
      <c r="B8" s="79" t="s">
        <v>225</v>
      </c>
      <c r="C8" s="47" t="s">
        <v>110</v>
      </c>
      <c r="D8" s="47" t="s">
        <v>219</v>
      </c>
      <c r="E8" s="80">
        <v>94</v>
      </c>
      <c r="F8" s="80">
        <v>87</v>
      </c>
      <c r="G8" s="80">
        <v>105</v>
      </c>
      <c r="H8" s="80">
        <v>98</v>
      </c>
      <c r="I8" s="80">
        <v>60</v>
      </c>
      <c r="J8" s="80">
        <v>90</v>
      </c>
      <c r="K8" s="80">
        <v>85</v>
      </c>
      <c r="L8" s="80">
        <v>83</v>
      </c>
      <c r="M8" s="80">
        <v>87</v>
      </c>
      <c r="N8" s="80"/>
      <c r="O8" s="80"/>
      <c r="P8" s="80"/>
      <c r="Q8" s="80">
        <v>87.7</v>
      </c>
      <c r="R8" s="80">
        <v>6</v>
      </c>
    </row>
    <row r="9" spans="1:18" ht="15">
      <c r="A9" s="47">
        <v>7</v>
      </c>
      <c r="B9" s="79" t="s">
        <v>225</v>
      </c>
      <c r="C9" s="47">
        <v>208</v>
      </c>
      <c r="D9" s="47" t="s">
        <v>222</v>
      </c>
      <c r="E9" s="80">
        <v>90</v>
      </c>
      <c r="F9" s="80">
        <v>58</v>
      </c>
      <c r="G9" s="80">
        <v>84</v>
      </c>
      <c r="H9" s="80">
        <v>89</v>
      </c>
      <c r="I9" s="80">
        <v>89</v>
      </c>
      <c r="J9" s="80">
        <v>78</v>
      </c>
      <c r="K9" s="80">
        <v>87</v>
      </c>
      <c r="L9" s="80">
        <v>97</v>
      </c>
      <c r="M9" s="80">
        <v>98</v>
      </c>
      <c r="N9" s="80">
        <v>94</v>
      </c>
      <c r="O9" s="80"/>
      <c r="P9" s="80"/>
      <c r="Q9" s="80">
        <f t="shared" si="0"/>
        <v>86.4</v>
      </c>
      <c r="R9" s="80">
        <v>7</v>
      </c>
    </row>
    <row r="10" spans="1:18" ht="15">
      <c r="A10" s="47">
        <v>8</v>
      </c>
      <c r="B10" s="81" t="s">
        <v>226</v>
      </c>
      <c r="C10" s="82">
        <v>269</v>
      </c>
      <c r="D10" s="82" t="s">
        <v>227</v>
      </c>
      <c r="E10" s="83">
        <v>109</v>
      </c>
      <c r="F10" s="83">
        <v>81</v>
      </c>
      <c r="G10" s="83">
        <v>93</v>
      </c>
      <c r="H10" s="83">
        <v>92</v>
      </c>
      <c r="I10" s="83">
        <v>69</v>
      </c>
      <c r="J10" s="83">
        <v>90</v>
      </c>
      <c r="K10" s="83">
        <v>98</v>
      </c>
      <c r="L10" s="83">
        <v>91</v>
      </c>
      <c r="M10" s="83">
        <v>83</v>
      </c>
      <c r="N10" s="83">
        <v>54</v>
      </c>
      <c r="O10" s="83">
        <v>79</v>
      </c>
      <c r="P10" s="83"/>
      <c r="Q10" s="83">
        <v>85.4</v>
      </c>
      <c r="R10" s="80" t="s">
        <v>228</v>
      </c>
    </row>
    <row r="11" spans="1:18" ht="15">
      <c r="A11" s="47">
        <v>9</v>
      </c>
      <c r="B11" s="79" t="s">
        <v>5</v>
      </c>
      <c r="C11" s="47">
        <v>173</v>
      </c>
      <c r="D11" s="47" t="s">
        <v>229</v>
      </c>
      <c r="E11" s="80">
        <v>93</v>
      </c>
      <c r="F11" s="80">
        <v>95</v>
      </c>
      <c r="G11" s="80">
        <v>57</v>
      </c>
      <c r="H11" s="80">
        <v>62</v>
      </c>
      <c r="I11" s="80">
        <v>89</v>
      </c>
      <c r="J11" s="80">
        <v>82</v>
      </c>
      <c r="K11" s="80">
        <v>107</v>
      </c>
      <c r="L11" s="80">
        <v>93</v>
      </c>
      <c r="M11" s="80">
        <v>90</v>
      </c>
      <c r="N11" s="80">
        <v>76</v>
      </c>
      <c r="O11" s="80"/>
      <c r="P11" s="80"/>
      <c r="Q11" s="80">
        <f t="shared" si="0"/>
        <v>84.4</v>
      </c>
      <c r="R11" s="80">
        <v>8</v>
      </c>
    </row>
    <row r="12" spans="1:18" ht="15">
      <c r="A12" s="47">
        <v>10</v>
      </c>
      <c r="B12" s="79" t="s">
        <v>230</v>
      </c>
      <c r="C12" s="47">
        <v>107</v>
      </c>
      <c r="D12" s="47" t="s">
        <v>220</v>
      </c>
      <c r="E12" s="80">
        <v>85</v>
      </c>
      <c r="F12" s="80">
        <v>88</v>
      </c>
      <c r="G12" s="80">
        <v>104</v>
      </c>
      <c r="H12" s="80">
        <v>79</v>
      </c>
      <c r="I12" s="80">
        <v>79</v>
      </c>
      <c r="J12" s="80">
        <v>91</v>
      </c>
      <c r="K12" s="80">
        <v>47</v>
      </c>
      <c r="L12" s="80">
        <v>88</v>
      </c>
      <c r="M12" s="80">
        <v>70</v>
      </c>
      <c r="N12" s="80"/>
      <c r="O12" s="80"/>
      <c r="P12" s="80"/>
      <c r="Q12" s="80">
        <v>81.2</v>
      </c>
      <c r="R12" s="80">
        <v>9</v>
      </c>
    </row>
    <row r="13" spans="1:18" ht="15">
      <c r="A13" s="47">
        <v>11</v>
      </c>
      <c r="B13" s="79" t="s">
        <v>60</v>
      </c>
      <c r="C13" s="47">
        <v>235</v>
      </c>
      <c r="D13" s="47" t="s">
        <v>231</v>
      </c>
      <c r="E13" s="80">
        <v>75</v>
      </c>
      <c r="F13" s="80">
        <v>84</v>
      </c>
      <c r="G13" s="80">
        <v>93</v>
      </c>
      <c r="H13" s="80">
        <v>67</v>
      </c>
      <c r="I13" s="80">
        <v>81</v>
      </c>
      <c r="J13" s="80">
        <v>67</v>
      </c>
      <c r="K13" s="83">
        <v>87</v>
      </c>
      <c r="L13" s="83">
        <v>80</v>
      </c>
      <c r="M13" s="83">
        <v>90</v>
      </c>
      <c r="N13" s="80"/>
      <c r="O13" s="80"/>
      <c r="P13" s="80"/>
      <c r="Q13" s="80">
        <v>80.4</v>
      </c>
      <c r="R13" s="83">
        <v>10</v>
      </c>
    </row>
    <row r="14" spans="1:18" ht="15">
      <c r="A14" s="47">
        <v>12</v>
      </c>
      <c r="B14" s="79" t="s">
        <v>232</v>
      </c>
      <c r="C14" s="47">
        <v>177</v>
      </c>
      <c r="D14" s="47" t="s">
        <v>229</v>
      </c>
      <c r="E14" s="80">
        <v>56</v>
      </c>
      <c r="F14" s="80">
        <v>69</v>
      </c>
      <c r="G14" s="80">
        <v>70</v>
      </c>
      <c r="H14" s="80">
        <v>72</v>
      </c>
      <c r="I14" s="80">
        <v>98</v>
      </c>
      <c r="J14" s="80">
        <v>80</v>
      </c>
      <c r="K14" s="80">
        <v>76</v>
      </c>
      <c r="L14" s="80">
        <v>82</v>
      </c>
      <c r="M14" s="80">
        <v>96</v>
      </c>
      <c r="N14" s="80">
        <v>86</v>
      </c>
      <c r="O14" s="80">
        <v>80</v>
      </c>
      <c r="P14" s="80">
        <v>71</v>
      </c>
      <c r="Q14" s="80">
        <f t="shared" si="0"/>
        <v>78</v>
      </c>
      <c r="R14" s="80">
        <v>11</v>
      </c>
    </row>
    <row r="15" spans="1:18" ht="15">
      <c r="A15" s="47">
        <v>13</v>
      </c>
      <c r="B15" s="79" t="s">
        <v>233</v>
      </c>
      <c r="C15" s="47">
        <v>257</v>
      </c>
      <c r="D15" s="47" t="s">
        <v>220</v>
      </c>
      <c r="E15" s="80">
        <v>73</v>
      </c>
      <c r="F15" s="80">
        <v>53</v>
      </c>
      <c r="G15" s="80">
        <v>88</v>
      </c>
      <c r="H15" s="80">
        <v>81</v>
      </c>
      <c r="I15" s="80">
        <v>98</v>
      </c>
      <c r="J15" s="80">
        <v>44</v>
      </c>
      <c r="K15" s="80">
        <v>84</v>
      </c>
      <c r="L15" s="80">
        <v>80</v>
      </c>
      <c r="M15" s="80">
        <v>86</v>
      </c>
      <c r="N15" s="80">
        <v>88</v>
      </c>
      <c r="O15" s="80">
        <v>78</v>
      </c>
      <c r="P15" s="80"/>
      <c r="Q15" s="80">
        <v>77.6</v>
      </c>
      <c r="R15" s="80">
        <v>12</v>
      </c>
    </row>
    <row r="16" spans="1:18" ht="15">
      <c r="A16" s="47">
        <v>14</v>
      </c>
      <c r="B16" s="79" t="s">
        <v>14</v>
      </c>
      <c r="C16" s="47">
        <v>7</v>
      </c>
      <c r="D16" s="47" t="s">
        <v>229</v>
      </c>
      <c r="E16" s="80">
        <v>98</v>
      </c>
      <c r="F16" s="80">
        <v>86</v>
      </c>
      <c r="G16" s="80">
        <v>58</v>
      </c>
      <c r="H16" s="80">
        <v>74</v>
      </c>
      <c r="I16" s="80">
        <v>55</v>
      </c>
      <c r="J16" s="80">
        <v>84</v>
      </c>
      <c r="K16" s="80">
        <v>87</v>
      </c>
      <c r="L16" s="80">
        <v>79</v>
      </c>
      <c r="M16" s="80">
        <v>67</v>
      </c>
      <c r="N16" s="80">
        <v>80</v>
      </c>
      <c r="O16" s="80"/>
      <c r="P16" s="80"/>
      <c r="Q16" s="80">
        <f t="shared" si="0"/>
        <v>76.8</v>
      </c>
      <c r="R16" s="80">
        <v>13</v>
      </c>
    </row>
    <row r="17" spans="1:18" ht="15">
      <c r="A17" s="47">
        <v>15</v>
      </c>
      <c r="B17" s="79" t="s">
        <v>24</v>
      </c>
      <c r="C17" s="47" t="s">
        <v>234</v>
      </c>
      <c r="D17" s="47" t="s">
        <v>218</v>
      </c>
      <c r="E17" s="80">
        <v>100</v>
      </c>
      <c r="F17" s="80">
        <v>83</v>
      </c>
      <c r="G17" s="80">
        <v>83</v>
      </c>
      <c r="H17" s="80">
        <v>62</v>
      </c>
      <c r="I17" s="80">
        <v>74</v>
      </c>
      <c r="J17" s="80">
        <v>79</v>
      </c>
      <c r="K17" s="80">
        <v>91</v>
      </c>
      <c r="L17" s="80">
        <v>54</v>
      </c>
      <c r="M17" s="80">
        <v>65</v>
      </c>
      <c r="N17" s="80"/>
      <c r="O17" s="80"/>
      <c r="P17" s="80"/>
      <c r="Q17" s="80">
        <v>76.8</v>
      </c>
      <c r="R17" s="80">
        <v>13</v>
      </c>
    </row>
    <row r="18" spans="1:18" ht="15">
      <c r="A18" s="47">
        <v>16</v>
      </c>
      <c r="B18" s="79" t="s">
        <v>235</v>
      </c>
      <c r="C18" s="47" t="s">
        <v>236</v>
      </c>
      <c r="D18" s="47" t="s">
        <v>218</v>
      </c>
      <c r="E18" s="80">
        <v>66</v>
      </c>
      <c r="F18" s="80">
        <v>73</v>
      </c>
      <c r="G18" s="80">
        <v>76</v>
      </c>
      <c r="H18" s="80">
        <v>68</v>
      </c>
      <c r="I18" s="80">
        <v>65</v>
      </c>
      <c r="J18" s="80">
        <v>82</v>
      </c>
      <c r="K18" s="80">
        <v>44</v>
      </c>
      <c r="L18" s="80">
        <v>83</v>
      </c>
      <c r="M18" s="80">
        <v>71</v>
      </c>
      <c r="N18" s="80">
        <v>85</v>
      </c>
      <c r="O18" s="80">
        <v>96</v>
      </c>
      <c r="P18" s="80"/>
      <c r="Q18" s="80">
        <f t="shared" si="0"/>
        <v>73.54545454545455</v>
      </c>
      <c r="R18" s="80">
        <v>15</v>
      </c>
    </row>
    <row r="19" spans="1:18" ht="15">
      <c r="A19" s="47">
        <v>17</v>
      </c>
      <c r="B19" s="79" t="s">
        <v>60</v>
      </c>
      <c r="C19" s="47">
        <v>308</v>
      </c>
      <c r="D19" s="47" t="s">
        <v>219</v>
      </c>
      <c r="E19" s="80">
        <v>81</v>
      </c>
      <c r="F19" s="80">
        <v>75</v>
      </c>
      <c r="G19" s="80">
        <v>54</v>
      </c>
      <c r="H19" s="80">
        <v>94</v>
      </c>
      <c r="I19" s="80">
        <v>79</v>
      </c>
      <c r="J19" s="80">
        <v>79</v>
      </c>
      <c r="K19" s="80">
        <v>42</v>
      </c>
      <c r="L19" s="80">
        <v>95</v>
      </c>
      <c r="M19" s="80">
        <v>75</v>
      </c>
      <c r="N19" s="80">
        <v>58</v>
      </c>
      <c r="O19" s="80"/>
      <c r="P19" s="80"/>
      <c r="Q19" s="80">
        <f t="shared" si="0"/>
        <v>73.2</v>
      </c>
      <c r="R19" s="80">
        <v>16</v>
      </c>
    </row>
    <row r="20" spans="1:18" ht="15">
      <c r="A20" s="47">
        <v>18</v>
      </c>
      <c r="B20" s="79" t="s">
        <v>15</v>
      </c>
      <c r="C20" s="47">
        <v>85</v>
      </c>
      <c r="D20" s="47" t="s">
        <v>227</v>
      </c>
      <c r="E20" s="80">
        <v>80</v>
      </c>
      <c r="F20" s="80">
        <v>87</v>
      </c>
      <c r="G20" s="80">
        <v>88</v>
      </c>
      <c r="H20" s="80">
        <v>94</v>
      </c>
      <c r="I20" s="80">
        <v>78</v>
      </c>
      <c r="J20" s="80">
        <v>44</v>
      </c>
      <c r="K20" s="80">
        <v>85</v>
      </c>
      <c r="L20" s="80">
        <v>49</v>
      </c>
      <c r="M20" s="80">
        <v>47</v>
      </c>
      <c r="N20" s="80"/>
      <c r="O20" s="80"/>
      <c r="P20" s="80"/>
      <c r="Q20" s="80">
        <v>72.4</v>
      </c>
      <c r="R20" s="80">
        <v>17</v>
      </c>
    </row>
    <row r="21" spans="1:18" ht="15">
      <c r="A21" s="47">
        <v>19</v>
      </c>
      <c r="B21" s="79" t="s">
        <v>19</v>
      </c>
      <c r="C21" s="47">
        <v>230</v>
      </c>
      <c r="D21" s="47" t="s">
        <v>231</v>
      </c>
      <c r="E21" s="80">
        <v>53</v>
      </c>
      <c r="F21" s="80">
        <v>76</v>
      </c>
      <c r="G21" s="80">
        <v>80</v>
      </c>
      <c r="H21" s="80">
        <v>69</v>
      </c>
      <c r="I21" s="80">
        <v>93</v>
      </c>
      <c r="J21" s="80">
        <v>64</v>
      </c>
      <c r="K21" s="80">
        <v>44</v>
      </c>
      <c r="L21" s="80">
        <v>65</v>
      </c>
      <c r="M21" s="80">
        <v>76</v>
      </c>
      <c r="N21" s="80">
        <v>99</v>
      </c>
      <c r="O21" s="80"/>
      <c r="P21" s="80"/>
      <c r="Q21" s="80">
        <f t="shared" si="0"/>
        <v>71.9</v>
      </c>
      <c r="R21" s="80">
        <v>18</v>
      </c>
    </row>
    <row r="22" spans="1:18" ht="15">
      <c r="A22" s="47">
        <v>20</v>
      </c>
      <c r="B22" s="79" t="s">
        <v>38</v>
      </c>
      <c r="C22" s="47">
        <v>252</v>
      </c>
      <c r="D22" s="47" t="s">
        <v>224</v>
      </c>
      <c r="E22" s="80">
        <v>61</v>
      </c>
      <c r="F22" s="80">
        <v>79</v>
      </c>
      <c r="G22" s="80">
        <v>51</v>
      </c>
      <c r="H22" s="80">
        <v>93</v>
      </c>
      <c r="I22" s="80">
        <v>98</v>
      </c>
      <c r="J22" s="80">
        <v>82</v>
      </c>
      <c r="K22" s="80">
        <v>62</v>
      </c>
      <c r="L22" s="80">
        <v>70</v>
      </c>
      <c r="M22" s="80">
        <v>28</v>
      </c>
      <c r="N22" s="80">
        <v>89</v>
      </c>
      <c r="O22" s="80"/>
      <c r="P22" s="80"/>
      <c r="Q22" s="80">
        <f t="shared" si="0"/>
        <v>71.3</v>
      </c>
      <c r="R22" s="80">
        <v>19</v>
      </c>
    </row>
    <row r="23" spans="1:18" ht="15">
      <c r="A23" s="47">
        <v>21</v>
      </c>
      <c r="B23" s="79" t="s">
        <v>237</v>
      </c>
      <c r="C23" s="47">
        <v>180</v>
      </c>
      <c r="D23" s="47" t="s">
        <v>222</v>
      </c>
      <c r="E23" s="80">
        <v>84</v>
      </c>
      <c r="F23" s="80">
        <v>69</v>
      </c>
      <c r="G23" s="80">
        <v>57</v>
      </c>
      <c r="H23" s="80">
        <v>37</v>
      </c>
      <c r="I23" s="80">
        <v>16</v>
      </c>
      <c r="J23" s="80">
        <v>66</v>
      </c>
      <c r="K23" s="80">
        <v>74</v>
      </c>
      <c r="L23" s="80">
        <v>76</v>
      </c>
      <c r="M23" s="80">
        <v>78</v>
      </c>
      <c r="N23" s="80">
        <v>79</v>
      </c>
      <c r="O23" s="80"/>
      <c r="P23" s="80"/>
      <c r="Q23" s="80">
        <f t="shared" si="0"/>
        <v>63.6</v>
      </c>
      <c r="R23" s="80">
        <v>20</v>
      </c>
    </row>
    <row r="24" spans="1:18" ht="15">
      <c r="A24" s="47">
        <v>22</v>
      </c>
      <c r="B24" s="79" t="s">
        <v>238</v>
      </c>
      <c r="C24" s="47">
        <v>110</v>
      </c>
      <c r="D24" s="47" t="s">
        <v>227</v>
      </c>
      <c r="E24" s="80">
        <v>74</v>
      </c>
      <c r="F24" s="80">
        <v>48</v>
      </c>
      <c r="G24" s="80">
        <v>70</v>
      </c>
      <c r="H24" s="80">
        <v>62</v>
      </c>
      <c r="I24" s="80">
        <v>83</v>
      </c>
      <c r="J24" s="80">
        <v>82</v>
      </c>
      <c r="K24" s="80">
        <v>42</v>
      </c>
      <c r="L24" s="80">
        <v>67</v>
      </c>
      <c r="M24" s="80">
        <v>51</v>
      </c>
      <c r="N24" s="80">
        <v>47</v>
      </c>
      <c r="O24" s="80"/>
      <c r="P24" s="80"/>
      <c r="Q24" s="80">
        <f t="shared" si="0"/>
        <v>62.6</v>
      </c>
      <c r="R24" s="80">
        <v>21</v>
      </c>
    </row>
    <row r="25" spans="1:18" ht="15">
      <c r="A25" s="47">
        <v>23</v>
      </c>
      <c r="B25" s="79" t="s">
        <v>61</v>
      </c>
      <c r="C25" s="47">
        <v>14</v>
      </c>
      <c r="D25" s="47" t="s">
        <v>224</v>
      </c>
      <c r="E25" s="80">
        <v>57</v>
      </c>
      <c r="F25" s="80">
        <v>88</v>
      </c>
      <c r="G25" s="80">
        <v>51</v>
      </c>
      <c r="H25" s="80">
        <v>38</v>
      </c>
      <c r="I25" s="80">
        <v>78</v>
      </c>
      <c r="J25" s="80">
        <v>65</v>
      </c>
      <c r="K25" s="80">
        <v>52</v>
      </c>
      <c r="L25" s="80">
        <v>21</v>
      </c>
      <c r="M25" s="80">
        <v>47</v>
      </c>
      <c r="N25" s="80">
        <v>65</v>
      </c>
      <c r="O25" s="80">
        <v>43</v>
      </c>
      <c r="P25" s="80"/>
      <c r="Q25" s="80">
        <f t="shared" si="0"/>
        <v>55</v>
      </c>
      <c r="R25" s="80">
        <v>22</v>
      </c>
    </row>
    <row r="26" spans="1:18" ht="16.5" customHeight="1">
      <c r="A26" s="47">
        <v>24</v>
      </c>
      <c r="B26" s="79" t="s">
        <v>239</v>
      </c>
      <c r="C26" s="47">
        <v>171</v>
      </c>
      <c r="D26" s="47" t="s">
        <v>240</v>
      </c>
      <c r="E26" s="80">
        <v>27</v>
      </c>
      <c r="F26" s="80">
        <v>47</v>
      </c>
      <c r="G26" s="80">
        <v>24</v>
      </c>
      <c r="H26" s="80">
        <v>64</v>
      </c>
      <c r="I26" s="80">
        <v>30</v>
      </c>
      <c r="J26" s="80">
        <v>63</v>
      </c>
      <c r="K26" s="80">
        <v>83</v>
      </c>
      <c r="L26" s="80">
        <v>37</v>
      </c>
      <c r="M26" s="80">
        <v>74</v>
      </c>
      <c r="N26" s="80">
        <v>47</v>
      </c>
      <c r="O26" s="80">
        <v>83</v>
      </c>
      <c r="P26" s="80"/>
      <c r="Q26" s="80">
        <v>52.6</v>
      </c>
      <c r="R26" s="80">
        <v>23</v>
      </c>
    </row>
    <row r="27" spans="1:18" ht="30.75">
      <c r="A27" s="47">
        <v>25</v>
      </c>
      <c r="B27" s="79" t="s">
        <v>241</v>
      </c>
      <c r="C27" s="47">
        <v>1</v>
      </c>
      <c r="D27" s="47" t="s">
        <v>242</v>
      </c>
      <c r="E27" s="80">
        <v>60</v>
      </c>
      <c r="F27" s="80">
        <v>47</v>
      </c>
      <c r="G27" s="80">
        <v>41</v>
      </c>
      <c r="H27" s="80">
        <v>48</v>
      </c>
      <c r="I27" s="80">
        <v>54</v>
      </c>
      <c r="J27" s="80">
        <v>87</v>
      </c>
      <c r="K27" s="80">
        <v>50</v>
      </c>
      <c r="L27" s="80">
        <v>31</v>
      </c>
      <c r="M27" s="80">
        <v>67</v>
      </c>
      <c r="N27" s="80">
        <v>50</v>
      </c>
      <c r="O27" s="80">
        <v>22</v>
      </c>
      <c r="P27" s="80"/>
      <c r="Q27" s="80">
        <v>50.6</v>
      </c>
      <c r="R27" s="80">
        <v>24</v>
      </c>
    </row>
    <row r="28" spans="1:18" ht="15">
      <c r="A28" s="47">
        <v>26</v>
      </c>
      <c r="B28" s="81" t="s">
        <v>27</v>
      </c>
      <c r="C28" s="82">
        <v>24</v>
      </c>
      <c r="D28" s="82" t="s">
        <v>242</v>
      </c>
      <c r="E28" s="83">
        <v>21</v>
      </c>
      <c r="F28" s="83">
        <v>46</v>
      </c>
      <c r="G28" s="83">
        <v>72</v>
      </c>
      <c r="H28" s="83">
        <v>31</v>
      </c>
      <c r="I28" s="83">
        <v>38</v>
      </c>
      <c r="J28" s="83">
        <v>31</v>
      </c>
      <c r="K28" s="83">
        <v>62</v>
      </c>
      <c r="L28" s="83">
        <v>56</v>
      </c>
      <c r="M28" s="83">
        <v>28</v>
      </c>
      <c r="N28" s="83"/>
      <c r="O28" s="83"/>
      <c r="P28" s="83"/>
      <c r="Q28" s="83">
        <v>42.8</v>
      </c>
      <c r="R28" s="80" t="s">
        <v>243</v>
      </c>
    </row>
    <row r="29" spans="1:18" ht="15">
      <c r="A29" s="47">
        <v>27</v>
      </c>
      <c r="B29" s="79" t="s">
        <v>18</v>
      </c>
      <c r="C29" s="47">
        <v>51</v>
      </c>
      <c r="D29" s="47" t="s">
        <v>240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/>
      <c r="P29" s="80"/>
      <c r="Q29" s="80">
        <f t="shared" si="0"/>
        <v>0</v>
      </c>
      <c r="R29" s="80">
        <v>27</v>
      </c>
    </row>
    <row r="30" spans="1:18" ht="15">
      <c r="A30" s="47">
        <v>28</v>
      </c>
      <c r="B30" s="79" t="s">
        <v>29</v>
      </c>
      <c r="C30" s="47">
        <v>297</v>
      </c>
      <c r="D30" s="47" t="s">
        <v>231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/>
      <c r="P30" s="80"/>
      <c r="Q30" s="80">
        <v>0</v>
      </c>
      <c r="R30" s="80">
        <v>27</v>
      </c>
    </row>
    <row r="31" spans="2:11" ht="18">
      <c r="B31" s="19" t="s">
        <v>62</v>
      </c>
      <c r="C31" s="84"/>
      <c r="D31" s="84"/>
      <c r="E31" s="84"/>
      <c r="F31" s="85"/>
      <c r="G31" s="86" t="s">
        <v>244</v>
      </c>
      <c r="H31" s="86"/>
      <c r="I31" s="86"/>
      <c r="J31" s="86"/>
      <c r="K31" s="87"/>
    </row>
    <row r="32" ht="11.25" customHeight="1"/>
    <row r="33" spans="2:10" ht="18">
      <c r="B33" s="19" t="s">
        <v>245</v>
      </c>
      <c r="C33" s="84"/>
      <c r="D33" s="84"/>
      <c r="E33" s="84"/>
      <c r="G33" s="88" t="s">
        <v>246</v>
      </c>
      <c r="H33" s="88"/>
      <c r="I33" s="88"/>
      <c r="J33" s="88"/>
    </row>
  </sheetData>
  <sheetProtection/>
  <mergeCells count="3">
    <mergeCell ref="A1:R1"/>
    <mergeCell ref="G31:J31"/>
    <mergeCell ref="G33:J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9">
      <selection activeCell="M16" sqref="M16"/>
    </sheetView>
  </sheetViews>
  <sheetFormatPr defaultColWidth="9.140625" defaultRowHeight="15"/>
  <cols>
    <col min="1" max="1" width="4.28125" style="66" customWidth="1"/>
    <col min="2" max="2" width="26.28125" style="66" customWidth="1"/>
    <col min="3" max="16384" width="8.8515625" style="66" customWidth="1"/>
  </cols>
  <sheetData>
    <row r="1" spans="1:10" ht="13.5">
      <c r="A1" s="89" t="s">
        <v>247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3.5">
      <c r="A2" s="89" t="s">
        <v>248</v>
      </c>
      <c r="B2" s="89"/>
      <c r="C2" s="89"/>
      <c r="D2" s="89"/>
      <c r="E2" s="89"/>
      <c r="F2" s="89"/>
      <c r="G2" s="89"/>
      <c r="H2" s="89"/>
      <c r="I2" s="89"/>
      <c r="J2" s="89"/>
    </row>
    <row r="4" spans="1:11" ht="13.5">
      <c r="A4" s="71" t="s">
        <v>103</v>
      </c>
      <c r="B4" s="71" t="s">
        <v>249</v>
      </c>
      <c r="C4" s="71" t="s">
        <v>250</v>
      </c>
      <c r="D4" s="71" t="s">
        <v>70</v>
      </c>
      <c r="E4" s="71" t="s">
        <v>251</v>
      </c>
      <c r="F4" s="71" t="s">
        <v>70</v>
      </c>
      <c r="G4" s="71" t="s">
        <v>251</v>
      </c>
      <c r="H4" s="71" t="s">
        <v>70</v>
      </c>
      <c r="I4" s="71" t="s">
        <v>252</v>
      </c>
      <c r="J4" s="71"/>
      <c r="K4" s="71" t="s">
        <v>70</v>
      </c>
    </row>
    <row r="5" spans="1:11" ht="13.5">
      <c r="A5" s="71">
        <v>1</v>
      </c>
      <c r="B5" s="71" t="s">
        <v>13</v>
      </c>
      <c r="C5" s="71">
        <v>16</v>
      </c>
      <c r="D5" s="71" t="s">
        <v>253</v>
      </c>
      <c r="E5" s="71">
        <v>3</v>
      </c>
      <c r="F5" s="71" t="s">
        <v>262</v>
      </c>
      <c r="G5" s="71">
        <v>3</v>
      </c>
      <c r="H5" s="71" t="s">
        <v>254</v>
      </c>
      <c r="I5" s="71">
        <v>3</v>
      </c>
      <c r="J5" s="71">
        <v>3</v>
      </c>
      <c r="K5" s="71" t="s">
        <v>42</v>
      </c>
    </row>
    <row r="6" spans="1:11" ht="13.5">
      <c r="A6" s="71">
        <v>2</v>
      </c>
      <c r="B6" s="71" t="s">
        <v>41</v>
      </c>
      <c r="C6" s="71">
        <v>19</v>
      </c>
      <c r="D6" s="71" t="s">
        <v>254</v>
      </c>
      <c r="E6" s="71"/>
      <c r="F6" s="71" t="s">
        <v>254</v>
      </c>
      <c r="G6" s="71">
        <v>3</v>
      </c>
      <c r="H6" s="71" t="s">
        <v>254</v>
      </c>
      <c r="I6" s="71">
        <v>3</v>
      </c>
      <c r="J6" s="71">
        <v>2</v>
      </c>
      <c r="K6" s="71" t="s">
        <v>43</v>
      </c>
    </row>
    <row r="7" spans="1:11" ht="13.5">
      <c r="A7" s="71">
        <v>3</v>
      </c>
      <c r="B7" s="71" t="s">
        <v>21</v>
      </c>
      <c r="C7" s="71">
        <v>16</v>
      </c>
      <c r="D7" s="71" t="s">
        <v>253</v>
      </c>
      <c r="E7" s="71">
        <v>3</v>
      </c>
      <c r="F7" s="71" t="s">
        <v>254</v>
      </c>
      <c r="G7" s="71" t="s">
        <v>255</v>
      </c>
      <c r="H7" s="71" t="s">
        <v>254</v>
      </c>
      <c r="I7" s="71">
        <v>0</v>
      </c>
      <c r="J7" s="71">
        <v>3</v>
      </c>
      <c r="K7" s="71" t="s">
        <v>44</v>
      </c>
    </row>
    <row r="8" spans="1:11" ht="13.5">
      <c r="A8" s="71">
        <v>4</v>
      </c>
      <c r="B8" s="71" t="s">
        <v>7</v>
      </c>
      <c r="C8" s="71">
        <v>16</v>
      </c>
      <c r="D8" s="71" t="s">
        <v>253</v>
      </c>
      <c r="E8" s="71">
        <v>3</v>
      </c>
      <c r="F8" s="71" t="s">
        <v>254</v>
      </c>
      <c r="G8" s="71">
        <v>3</v>
      </c>
      <c r="H8" s="71" t="s">
        <v>254</v>
      </c>
      <c r="I8" s="71">
        <v>2</v>
      </c>
      <c r="J8" s="71">
        <v>2</v>
      </c>
      <c r="K8" s="71">
        <v>4</v>
      </c>
    </row>
    <row r="9" spans="1:11" ht="13.5">
      <c r="A9" s="71">
        <v>5</v>
      </c>
      <c r="B9" s="71" t="s">
        <v>4</v>
      </c>
      <c r="C9" s="71">
        <v>16</v>
      </c>
      <c r="D9" s="71" t="s">
        <v>253</v>
      </c>
      <c r="E9" s="71">
        <v>3</v>
      </c>
      <c r="F9" s="71" t="s">
        <v>254</v>
      </c>
      <c r="G9" s="71">
        <v>2</v>
      </c>
      <c r="H9" s="71">
        <v>5</v>
      </c>
      <c r="I9" s="71"/>
      <c r="J9" s="71"/>
      <c r="K9" s="71">
        <v>5</v>
      </c>
    </row>
    <row r="10" spans="1:11" ht="13.5">
      <c r="A10" s="71">
        <v>6</v>
      </c>
      <c r="B10" s="71" t="s">
        <v>38</v>
      </c>
      <c r="C10" s="71">
        <v>16</v>
      </c>
      <c r="D10" s="71" t="s">
        <v>253</v>
      </c>
      <c r="E10" s="71" t="s">
        <v>256</v>
      </c>
      <c r="F10" s="71">
        <v>6</v>
      </c>
      <c r="G10" s="71"/>
      <c r="H10" s="71"/>
      <c r="I10" s="71"/>
      <c r="J10" s="71"/>
      <c r="K10" s="71">
        <v>6</v>
      </c>
    </row>
    <row r="11" spans="1:11" ht="13.5">
      <c r="A11" s="71">
        <v>7</v>
      </c>
      <c r="B11" s="71" t="s">
        <v>6</v>
      </c>
      <c r="C11" s="71">
        <v>16</v>
      </c>
      <c r="D11" s="71" t="s">
        <v>253</v>
      </c>
      <c r="E11" s="71">
        <v>2</v>
      </c>
      <c r="F11" s="71">
        <v>6</v>
      </c>
      <c r="G11" s="71"/>
      <c r="H11" s="71"/>
      <c r="I11" s="71"/>
      <c r="J11" s="71"/>
      <c r="K11" s="71">
        <v>6</v>
      </c>
    </row>
    <row r="12" spans="1:11" ht="13.5">
      <c r="A12" s="71">
        <v>8</v>
      </c>
      <c r="B12" s="71" t="s">
        <v>12</v>
      </c>
      <c r="C12" s="71">
        <v>16</v>
      </c>
      <c r="D12" s="71" t="s">
        <v>253</v>
      </c>
      <c r="E12" s="71">
        <v>1</v>
      </c>
      <c r="F12" s="71">
        <v>6</v>
      </c>
      <c r="G12" s="71"/>
      <c r="H12" s="71"/>
      <c r="I12" s="71"/>
      <c r="J12" s="71"/>
      <c r="K12" s="71">
        <v>6</v>
      </c>
    </row>
    <row r="13" spans="1:11" ht="13.5">
      <c r="A13" s="71">
        <v>9</v>
      </c>
      <c r="B13" s="71" t="s">
        <v>28</v>
      </c>
      <c r="C13" s="71">
        <v>16</v>
      </c>
      <c r="D13" s="71" t="s">
        <v>253</v>
      </c>
      <c r="E13" s="71">
        <v>1</v>
      </c>
      <c r="F13" s="71">
        <v>6</v>
      </c>
      <c r="G13" s="71"/>
      <c r="H13" s="71"/>
      <c r="I13" s="71"/>
      <c r="J13" s="71"/>
      <c r="K13" s="71">
        <v>6</v>
      </c>
    </row>
    <row r="14" spans="1:11" ht="13.5">
      <c r="A14" s="71">
        <v>10</v>
      </c>
      <c r="B14" s="71" t="s">
        <v>257</v>
      </c>
      <c r="C14" s="71">
        <v>15</v>
      </c>
      <c r="D14" s="71">
        <v>10</v>
      </c>
      <c r="E14" s="71"/>
      <c r="F14" s="71"/>
      <c r="G14" s="71"/>
      <c r="H14" s="71"/>
      <c r="I14" s="71"/>
      <c r="J14" s="71"/>
      <c r="K14" s="71">
        <v>10</v>
      </c>
    </row>
    <row r="15" spans="1:11" ht="13.5">
      <c r="A15" s="71">
        <v>11</v>
      </c>
      <c r="B15" s="71" t="s">
        <v>14</v>
      </c>
      <c r="C15" s="71">
        <v>15</v>
      </c>
      <c r="D15" s="71">
        <v>10</v>
      </c>
      <c r="E15" s="71"/>
      <c r="F15" s="71"/>
      <c r="G15" s="71"/>
      <c r="H15" s="71"/>
      <c r="I15" s="71"/>
      <c r="J15" s="71"/>
      <c r="K15" s="71">
        <v>10</v>
      </c>
    </row>
    <row r="16" spans="1:11" ht="13.5">
      <c r="A16" s="71">
        <v>12</v>
      </c>
      <c r="B16" s="71" t="s">
        <v>18</v>
      </c>
      <c r="C16" s="71">
        <v>14</v>
      </c>
      <c r="D16" s="71">
        <v>12</v>
      </c>
      <c r="E16" s="71"/>
      <c r="F16" s="71"/>
      <c r="G16" s="71"/>
      <c r="H16" s="71"/>
      <c r="I16" s="71"/>
      <c r="J16" s="71"/>
      <c r="K16" s="71">
        <v>12</v>
      </c>
    </row>
    <row r="17" spans="1:11" ht="13.5">
      <c r="A17" s="71">
        <v>13</v>
      </c>
      <c r="B17" s="71" t="s">
        <v>17</v>
      </c>
      <c r="C17" s="71">
        <v>14</v>
      </c>
      <c r="D17" s="71">
        <v>12</v>
      </c>
      <c r="E17" s="71"/>
      <c r="F17" s="71"/>
      <c r="G17" s="71"/>
      <c r="H17" s="71"/>
      <c r="I17" s="71"/>
      <c r="J17" s="71"/>
      <c r="K17" s="71">
        <v>12</v>
      </c>
    </row>
    <row r="18" spans="1:11" ht="13.5">
      <c r="A18" s="71">
        <v>14</v>
      </c>
      <c r="B18" s="71" t="s">
        <v>20</v>
      </c>
      <c r="C18" s="71">
        <v>12</v>
      </c>
      <c r="D18" s="71">
        <v>14</v>
      </c>
      <c r="E18" s="71"/>
      <c r="F18" s="71"/>
      <c r="G18" s="71"/>
      <c r="H18" s="71"/>
      <c r="I18" s="71"/>
      <c r="J18" s="71"/>
      <c r="K18" s="71">
        <v>14</v>
      </c>
    </row>
    <row r="19" spans="1:11" ht="13.5">
      <c r="A19" s="71">
        <v>15</v>
      </c>
      <c r="B19" s="71" t="s">
        <v>26</v>
      </c>
      <c r="C19" s="71">
        <v>12</v>
      </c>
      <c r="D19" s="71">
        <v>14</v>
      </c>
      <c r="E19" s="71"/>
      <c r="F19" s="71"/>
      <c r="G19" s="71"/>
      <c r="H19" s="71"/>
      <c r="I19" s="71"/>
      <c r="J19" s="71"/>
      <c r="K19" s="71">
        <v>14</v>
      </c>
    </row>
    <row r="20" spans="1:11" ht="13.5">
      <c r="A20" s="71">
        <v>16</v>
      </c>
      <c r="B20" s="71" t="s">
        <v>15</v>
      </c>
      <c r="C20" s="71">
        <v>11</v>
      </c>
      <c r="D20" s="71">
        <v>16</v>
      </c>
      <c r="E20" s="71"/>
      <c r="F20" s="71"/>
      <c r="G20" s="71"/>
      <c r="H20" s="71"/>
      <c r="I20" s="71"/>
      <c r="J20" s="71"/>
      <c r="K20" s="71">
        <v>16</v>
      </c>
    </row>
    <row r="21" spans="1:11" ht="13.5">
      <c r="A21" s="71">
        <v>17</v>
      </c>
      <c r="B21" s="71" t="s">
        <v>8</v>
      </c>
      <c r="C21" s="71">
        <v>11</v>
      </c>
      <c r="D21" s="71">
        <v>16</v>
      </c>
      <c r="E21" s="71"/>
      <c r="F21" s="71"/>
      <c r="G21" s="71"/>
      <c r="H21" s="71"/>
      <c r="I21" s="71"/>
      <c r="J21" s="71"/>
      <c r="K21" s="71">
        <v>16</v>
      </c>
    </row>
    <row r="22" spans="1:11" ht="13.5">
      <c r="A22" s="71">
        <v>18</v>
      </c>
      <c r="B22" s="71" t="s">
        <v>19</v>
      </c>
      <c r="C22" s="71">
        <v>10</v>
      </c>
      <c r="D22" s="71">
        <v>18</v>
      </c>
      <c r="E22" s="71"/>
      <c r="F22" s="71"/>
      <c r="G22" s="71"/>
      <c r="H22" s="71"/>
      <c r="I22" s="71"/>
      <c r="J22" s="71"/>
      <c r="K22" s="71">
        <v>18</v>
      </c>
    </row>
    <row r="23" spans="1:11" ht="13.5">
      <c r="A23" s="71">
        <v>19</v>
      </c>
      <c r="B23" s="71" t="s">
        <v>10</v>
      </c>
      <c r="C23" s="71">
        <v>9</v>
      </c>
      <c r="D23" s="71">
        <v>19</v>
      </c>
      <c r="E23" s="71"/>
      <c r="F23" s="71"/>
      <c r="G23" s="71"/>
      <c r="H23" s="71"/>
      <c r="I23" s="71"/>
      <c r="J23" s="71"/>
      <c r="K23" s="71">
        <v>19</v>
      </c>
    </row>
    <row r="24" spans="1:11" ht="13.5">
      <c r="A24" s="71">
        <v>20</v>
      </c>
      <c r="B24" s="71" t="s">
        <v>27</v>
      </c>
      <c r="C24" s="71">
        <v>9</v>
      </c>
      <c r="D24" s="71">
        <v>19</v>
      </c>
      <c r="E24" s="71"/>
      <c r="F24" s="71"/>
      <c r="G24" s="71"/>
      <c r="H24" s="71"/>
      <c r="I24" s="71"/>
      <c r="J24" s="71"/>
      <c r="K24" s="71">
        <v>19</v>
      </c>
    </row>
    <row r="25" spans="1:11" ht="13.5">
      <c r="A25" s="71">
        <v>21</v>
      </c>
      <c r="B25" s="71" t="s">
        <v>23</v>
      </c>
      <c r="C25" s="71">
        <v>9</v>
      </c>
      <c r="D25" s="71">
        <v>19</v>
      </c>
      <c r="E25" s="71"/>
      <c r="F25" s="71"/>
      <c r="G25" s="71"/>
      <c r="H25" s="71"/>
      <c r="I25" s="71"/>
      <c r="J25" s="71"/>
      <c r="K25" s="71">
        <v>19</v>
      </c>
    </row>
    <row r="26" spans="1:11" ht="13.5">
      <c r="A26" s="71">
        <v>22</v>
      </c>
      <c r="B26" s="71" t="s">
        <v>11</v>
      </c>
      <c r="C26" s="71">
        <v>8</v>
      </c>
      <c r="D26" s="71">
        <v>22</v>
      </c>
      <c r="E26" s="71"/>
      <c r="F26" s="71"/>
      <c r="G26" s="71"/>
      <c r="H26" s="71"/>
      <c r="I26" s="71"/>
      <c r="J26" s="71"/>
      <c r="K26" s="71">
        <v>22</v>
      </c>
    </row>
    <row r="27" spans="1:11" ht="13.5">
      <c r="A27" s="71">
        <v>23</v>
      </c>
      <c r="B27" s="71" t="s">
        <v>258</v>
      </c>
      <c r="C27" s="71">
        <v>8</v>
      </c>
      <c r="D27" s="71">
        <v>22</v>
      </c>
      <c r="E27" s="71"/>
      <c r="F27" s="71"/>
      <c r="G27" s="71"/>
      <c r="H27" s="71"/>
      <c r="I27" s="71"/>
      <c r="J27" s="71"/>
      <c r="K27" s="71">
        <v>22</v>
      </c>
    </row>
    <row r="28" spans="1:11" ht="13.5">
      <c r="A28" s="71">
        <v>24</v>
      </c>
      <c r="B28" s="71" t="s">
        <v>24</v>
      </c>
      <c r="C28" s="71">
        <v>7</v>
      </c>
      <c r="D28" s="71">
        <v>24</v>
      </c>
      <c r="E28" s="71"/>
      <c r="F28" s="71"/>
      <c r="G28" s="71"/>
      <c r="H28" s="71"/>
      <c r="I28" s="71"/>
      <c r="J28" s="71"/>
      <c r="K28" s="71">
        <v>24</v>
      </c>
    </row>
    <row r="29" spans="1:11" ht="13.5">
      <c r="A29" s="71">
        <v>25</v>
      </c>
      <c r="B29" s="71" t="s">
        <v>29</v>
      </c>
      <c r="C29" s="71">
        <v>6</v>
      </c>
      <c r="D29" s="71">
        <v>25</v>
      </c>
      <c r="E29" s="71"/>
      <c r="F29" s="71"/>
      <c r="G29" s="71"/>
      <c r="H29" s="71"/>
      <c r="I29" s="71"/>
      <c r="J29" s="71"/>
      <c r="K29" s="71">
        <v>25</v>
      </c>
    </row>
    <row r="30" spans="1:11" ht="13.5">
      <c r="A30" s="71">
        <v>26</v>
      </c>
      <c r="B30" s="71" t="s">
        <v>22</v>
      </c>
      <c r="C30" s="71">
        <v>4</v>
      </c>
      <c r="D30" s="71">
        <v>26</v>
      </c>
      <c r="E30" s="71"/>
      <c r="F30" s="71"/>
      <c r="G30" s="71"/>
      <c r="H30" s="71"/>
      <c r="I30" s="71"/>
      <c r="J30" s="71"/>
      <c r="K30" s="71">
        <v>26</v>
      </c>
    </row>
    <row r="31" spans="1:11" ht="13.5">
      <c r="A31" s="71">
        <v>27</v>
      </c>
      <c r="B31" s="71" t="s">
        <v>9</v>
      </c>
      <c r="C31" s="71">
        <v>4</v>
      </c>
      <c r="D31" s="71">
        <v>26</v>
      </c>
      <c r="E31" s="71"/>
      <c r="F31" s="71"/>
      <c r="G31" s="71"/>
      <c r="H31" s="71"/>
      <c r="I31" s="71"/>
      <c r="J31" s="71"/>
      <c r="K31" s="71">
        <v>26</v>
      </c>
    </row>
    <row r="32" spans="1:11" ht="13.5">
      <c r="A32" s="71">
        <v>28</v>
      </c>
      <c r="B32" s="71" t="s">
        <v>259</v>
      </c>
      <c r="C32" s="71">
        <v>4</v>
      </c>
      <c r="D32" s="71">
        <v>26</v>
      </c>
      <c r="E32" s="71"/>
      <c r="F32" s="71"/>
      <c r="G32" s="71"/>
      <c r="H32" s="71"/>
      <c r="I32" s="71"/>
      <c r="J32" s="71"/>
      <c r="K32" s="71">
        <v>26</v>
      </c>
    </row>
    <row r="34" ht="13.5">
      <c r="A34" s="66" t="s">
        <v>260</v>
      </c>
    </row>
    <row r="35" ht="13.5">
      <c r="A35" s="66" t="s">
        <v>261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A16">
      <selection activeCell="K10" sqref="K10"/>
    </sheetView>
  </sheetViews>
  <sheetFormatPr defaultColWidth="9.140625" defaultRowHeight="15"/>
  <cols>
    <col min="1" max="1" width="3.00390625" style="18" customWidth="1"/>
    <col min="2" max="2" width="5.8515625" style="18" customWidth="1"/>
    <col min="3" max="3" width="31.140625" style="18" customWidth="1"/>
    <col min="4" max="4" width="7.28125" style="18" customWidth="1"/>
    <col min="5" max="5" width="6.7109375" style="18" customWidth="1"/>
    <col min="6" max="8" width="7.57421875" style="18" customWidth="1"/>
    <col min="9" max="9" width="7.7109375" style="18" customWidth="1"/>
    <col min="10" max="16384" width="9.140625" style="18" customWidth="1"/>
  </cols>
  <sheetData>
    <row r="1" spans="2:9" ht="48" customHeight="1">
      <c r="B1" s="20" t="s">
        <v>263</v>
      </c>
      <c r="C1" s="21"/>
      <c r="D1" s="21"/>
      <c r="E1" s="21"/>
      <c r="F1" s="21"/>
      <c r="G1" s="21"/>
      <c r="H1" s="21"/>
      <c r="I1" s="21"/>
    </row>
    <row r="2" spans="2:9" ht="15" thickBot="1">
      <c r="B2" s="22" t="s">
        <v>264</v>
      </c>
      <c r="C2" s="22"/>
      <c r="D2" s="22"/>
      <c r="E2" s="22"/>
      <c r="F2" s="22"/>
      <c r="G2" s="22"/>
      <c r="H2" s="22"/>
      <c r="I2" s="22"/>
    </row>
    <row r="3" spans="2:9" s="90" customFormat="1" ht="42.75" thickBot="1">
      <c r="B3" s="91" t="s">
        <v>0</v>
      </c>
      <c r="C3" s="91" t="s">
        <v>1</v>
      </c>
      <c r="D3" s="92" t="s">
        <v>265</v>
      </c>
      <c r="E3" s="92" t="s">
        <v>266</v>
      </c>
      <c r="F3" s="93" t="s">
        <v>267</v>
      </c>
      <c r="G3" s="94" t="s">
        <v>268</v>
      </c>
      <c r="H3" s="94" t="s">
        <v>269</v>
      </c>
      <c r="I3" s="94" t="s">
        <v>70</v>
      </c>
    </row>
    <row r="4" spans="2:9" ht="15.75" thickBot="1">
      <c r="B4" s="95">
        <v>1</v>
      </c>
      <c r="C4" s="96" t="s">
        <v>270</v>
      </c>
      <c r="D4" s="1">
        <v>-7</v>
      </c>
      <c r="E4" s="1">
        <v>-12</v>
      </c>
      <c r="F4" s="2">
        <v>-12</v>
      </c>
      <c r="G4" s="97">
        <v>-7</v>
      </c>
      <c r="H4" s="97">
        <f aca="true" t="shared" si="0" ref="H4:H31">SUM(D4:G4)</f>
        <v>-38</v>
      </c>
      <c r="I4" s="97">
        <v>1</v>
      </c>
    </row>
    <row r="5" spans="2:9" ht="15.75" thickBot="1">
      <c r="B5" s="63">
        <v>2</v>
      </c>
      <c r="C5" s="96" t="s">
        <v>271</v>
      </c>
      <c r="D5" s="1">
        <v>-18</v>
      </c>
      <c r="E5" s="1">
        <v>-12</v>
      </c>
      <c r="F5" s="2">
        <v>-13</v>
      </c>
      <c r="G5" s="97">
        <v>-12</v>
      </c>
      <c r="H5" s="97">
        <f t="shared" si="0"/>
        <v>-55</v>
      </c>
      <c r="I5" s="97">
        <v>2</v>
      </c>
    </row>
    <row r="6" spans="2:9" ht="15.75" thickBot="1">
      <c r="B6" s="61">
        <v>3</v>
      </c>
      <c r="C6" s="96" t="s">
        <v>272</v>
      </c>
      <c r="D6" s="1">
        <v>-18</v>
      </c>
      <c r="E6" s="1">
        <v>-15</v>
      </c>
      <c r="F6" s="2">
        <v>-8</v>
      </c>
      <c r="G6" s="97">
        <v>-17</v>
      </c>
      <c r="H6" s="97">
        <f t="shared" si="0"/>
        <v>-58</v>
      </c>
      <c r="I6" s="97">
        <v>3</v>
      </c>
    </row>
    <row r="7" spans="2:9" ht="15.75" thickBot="1">
      <c r="B7" s="95">
        <v>4</v>
      </c>
      <c r="C7" s="98" t="s">
        <v>273</v>
      </c>
      <c r="D7" s="1">
        <v>-27</v>
      </c>
      <c r="E7" s="1">
        <v>-7</v>
      </c>
      <c r="F7" s="2">
        <v>-25</v>
      </c>
      <c r="G7" s="97">
        <v>-10</v>
      </c>
      <c r="H7" s="97">
        <f t="shared" si="0"/>
        <v>-69</v>
      </c>
      <c r="I7" s="97">
        <v>4</v>
      </c>
    </row>
    <row r="8" spans="2:9" ht="15.75" thickBot="1">
      <c r="B8" s="63">
        <v>5</v>
      </c>
      <c r="C8" s="96" t="s">
        <v>181</v>
      </c>
      <c r="D8" s="1">
        <v>-22</v>
      </c>
      <c r="E8" s="1">
        <v>-7</v>
      </c>
      <c r="F8" s="2">
        <v>-35</v>
      </c>
      <c r="G8" s="97">
        <v>-7</v>
      </c>
      <c r="H8" s="97">
        <f t="shared" si="0"/>
        <v>-71</v>
      </c>
      <c r="I8" s="97">
        <v>5</v>
      </c>
    </row>
    <row r="9" spans="2:9" ht="15.75" thickBot="1">
      <c r="B9" s="61">
        <v>6</v>
      </c>
      <c r="C9" s="96" t="s">
        <v>274</v>
      </c>
      <c r="D9" s="1">
        <v>-27</v>
      </c>
      <c r="E9" s="1">
        <v>-23</v>
      </c>
      <c r="F9" s="2">
        <v>-6</v>
      </c>
      <c r="G9" s="97">
        <v>-23</v>
      </c>
      <c r="H9" s="97">
        <f t="shared" si="0"/>
        <v>-79</v>
      </c>
      <c r="I9" s="97">
        <v>6</v>
      </c>
    </row>
    <row r="10" spans="2:9" ht="15.75" thickBot="1">
      <c r="B10" s="95">
        <v>7</v>
      </c>
      <c r="C10" s="96" t="s">
        <v>275</v>
      </c>
      <c r="D10" s="1">
        <v>-30</v>
      </c>
      <c r="E10" s="1">
        <v>-21</v>
      </c>
      <c r="F10" s="2">
        <v>-18</v>
      </c>
      <c r="G10" s="97">
        <v>-13</v>
      </c>
      <c r="H10" s="97">
        <f t="shared" si="0"/>
        <v>-82</v>
      </c>
      <c r="I10" s="97">
        <v>7</v>
      </c>
    </row>
    <row r="11" spans="2:9" ht="15.75" thickBot="1">
      <c r="B11" s="63">
        <v>8</v>
      </c>
      <c r="C11" s="96" t="s">
        <v>276</v>
      </c>
      <c r="D11" s="1">
        <v>-28</v>
      </c>
      <c r="E11" s="1">
        <v>-19</v>
      </c>
      <c r="F11" s="2">
        <v>-21</v>
      </c>
      <c r="G11" s="97">
        <v>-19</v>
      </c>
      <c r="H11" s="97">
        <f t="shared" si="0"/>
        <v>-87</v>
      </c>
      <c r="I11" s="97">
        <v>8</v>
      </c>
    </row>
    <row r="12" spans="2:9" ht="15.75" thickBot="1">
      <c r="B12" s="61">
        <v>9</v>
      </c>
      <c r="C12" s="99" t="s">
        <v>277</v>
      </c>
      <c r="D12" s="1">
        <v>-37</v>
      </c>
      <c r="E12" s="1">
        <v>-18</v>
      </c>
      <c r="F12" s="2">
        <v>-14</v>
      </c>
      <c r="G12" s="97">
        <v>-18</v>
      </c>
      <c r="H12" s="97">
        <f t="shared" si="0"/>
        <v>-87</v>
      </c>
      <c r="I12" s="97">
        <v>8</v>
      </c>
    </row>
    <row r="13" spans="2:9" ht="15.75" thickBot="1">
      <c r="B13" s="95">
        <v>10</v>
      </c>
      <c r="C13" s="96" t="s">
        <v>194</v>
      </c>
      <c r="D13" s="1">
        <v>-26</v>
      </c>
      <c r="E13" s="1">
        <v>-20</v>
      </c>
      <c r="F13" s="2">
        <v>-20</v>
      </c>
      <c r="G13" s="97">
        <v>-21</v>
      </c>
      <c r="H13" s="97">
        <f t="shared" si="0"/>
        <v>-87</v>
      </c>
      <c r="I13" s="97">
        <v>8</v>
      </c>
    </row>
    <row r="14" spans="2:9" ht="15.75" thickBot="1">
      <c r="B14" s="63">
        <v>11</v>
      </c>
      <c r="C14" s="96" t="s">
        <v>189</v>
      </c>
      <c r="D14" s="1">
        <v>-28</v>
      </c>
      <c r="E14" s="1">
        <v>-25</v>
      </c>
      <c r="F14" s="2">
        <v>-31</v>
      </c>
      <c r="G14" s="97">
        <v>-24</v>
      </c>
      <c r="H14" s="97">
        <f t="shared" si="0"/>
        <v>-108</v>
      </c>
      <c r="I14" s="97">
        <v>11</v>
      </c>
    </row>
    <row r="15" spans="2:9" ht="15.75" thickBot="1">
      <c r="B15" s="61">
        <v>12</v>
      </c>
      <c r="C15" s="96" t="s">
        <v>182</v>
      </c>
      <c r="D15" s="1">
        <v>-30</v>
      </c>
      <c r="E15" s="1">
        <v>-26</v>
      </c>
      <c r="F15" s="2">
        <v>-33</v>
      </c>
      <c r="G15" s="97">
        <v>-26</v>
      </c>
      <c r="H15" s="97">
        <f t="shared" si="0"/>
        <v>-115</v>
      </c>
      <c r="I15" s="97">
        <v>12</v>
      </c>
    </row>
    <row r="16" spans="2:9" ht="15.75" thickBot="1">
      <c r="B16" s="95">
        <v>13</v>
      </c>
      <c r="C16" s="96" t="s">
        <v>198</v>
      </c>
      <c r="D16" s="1">
        <v>-32</v>
      </c>
      <c r="E16" s="1">
        <v>-30</v>
      </c>
      <c r="F16" s="2">
        <v>-30</v>
      </c>
      <c r="G16" s="97">
        <v>-30</v>
      </c>
      <c r="H16" s="97">
        <f t="shared" si="0"/>
        <v>-122</v>
      </c>
      <c r="I16" s="97">
        <v>13</v>
      </c>
    </row>
    <row r="17" spans="2:9" ht="15.75" thickBot="1">
      <c r="B17" s="63">
        <v>14</v>
      </c>
      <c r="C17" s="96" t="s">
        <v>173</v>
      </c>
      <c r="D17" s="1">
        <v>-40</v>
      </c>
      <c r="E17" s="1">
        <v>-32</v>
      </c>
      <c r="F17" s="2">
        <v>-31</v>
      </c>
      <c r="G17" s="97">
        <v>-29</v>
      </c>
      <c r="H17" s="97">
        <f t="shared" si="0"/>
        <v>-132</v>
      </c>
      <c r="I17" s="97">
        <v>14</v>
      </c>
    </row>
    <row r="18" spans="2:9" ht="15.75" thickBot="1">
      <c r="B18" s="61">
        <v>15</v>
      </c>
      <c r="C18" s="96" t="s">
        <v>278</v>
      </c>
      <c r="D18" s="1">
        <v>-22</v>
      </c>
      <c r="E18" s="1">
        <v>-27</v>
      </c>
      <c r="F18" s="2">
        <v>-37</v>
      </c>
      <c r="G18" s="97">
        <v>-55</v>
      </c>
      <c r="H18" s="97">
        <f t="shared" si="0"/>
        <v>-141</v>
      </c>
      <c r="I18" s="97">
        <v>15</v>
      </c>
    </row>
    <row r="19" spans="2:9" ht="15.75" thickBot="1">
      <c r="B19" s="95">
        <v>16</v>
      </c>
      <c r="C19" s="96" t="s">
        <v>279</v>
      </c>
      <c r="D19" s="1">
        <v>-52</v>
      </c>
      <c r="E19" s="1">
        <v>-52</v>
      </c>
      <c r="F19" s="2">
        <v>-52</v>
      </c>
      <c r="G19" s="97">
        <v>-52</v>
      </c>
      <c r="H19" s="97">
        <f t="shared" si="0"/>
        <v>-208</v>
      </c>
      <c r="I19" s="97">
        <v>16</v>
      </c>
    </row>
    <row r="20" spans="2:9" ht="15.75" thickBot="1">
      <c r="B20" s="63">
        <v>17</v>
      </c>
      <c r="C20" s="96" t="s">
        <v>187</v>
      </c>
      <c r="D20" s="1">
        <v>-55</v>
      </c>
      <c r="E20" s="1">
        <v>-39</v>
      </c>
      <c r="F20" s="2">
        <v>-56</v>
      </c>
      <c r="G20" s="97">
        <v>-72</v>
      </c>
      <c r="H20" s="97">
        <f t="shared" si="0"/>
        <v>-222</v>
      </c>
      <c r="I20" s="97">
        <v>17</v>
      </c>
    </row>
    <row r="21" spans="2:9" ht="15.75" thickBot="1">
      <c r="B21" s="61">
        <v>18</v>
      </c>
      <c r="C21" s="96" t="s">
        <v>280</v>
      </c>
      <c r="D21" s="1">
        <v>-59</v>
      </c>
      <c r="E21" s="1">
        <v>-51</v>
      </c>
      <c r="F21" s="2">
        <v>-57</v>
      </c>
      <c r="G21" s="97">
        <v>-61</v>
      </c>
      <c r="H21" s="97">
        <f t="shared" si="0"/>
        <v>-228</v>
      </c>
      <c r="I21" s="97">
        <v>18</v>
      </c>
    </row>
    <row r="22" spans="2:9" ht="15.75" thickBot="1">
      <c r="B22" s="95">
        <v>19</v>
      </c>
      <c r="C22" s="98" t="s">
        <v>281</v>
      </c>
      <c r="D22" s="1">
        <v>-72</v>
      </c>
      <c r="E22" s="1">
        <v>-66</v>
      </c>
      <c r="F22" s="2">
        <v>-48</v>
      </c>
      <c r="G22" s="97">
        <v>-66</v>
      </c>
      <c r="H22" s="97">
        <f t="shared" si="0"/>
        <v>-252</v>
      </c>
      <c r="I22" s="97">
        <v>19</v>
      </c>
    </row>
    <row r="23" spans="2:9" ht="15.75" thickBot="1">
      <c r="B23" s="63">
        <v>20</v>
      </c>
      <c r="C23" s="96" t="s">
        <v>282</v>
      </c>
      <c r="D23" s="1">
        <v>-73</v>
      </c>
      <c r="E23" s="1">
        <v>-65</v>
      </c>
      <c r="F23" s="2">
        <v>-65</v>
      </c>
      <c r="G23" s="97">
        <v>-64</v>
      </c>
      <c r="H23" s="97">
        <f t="shared" si="0"/>
        <v>-267</v>
      </c>
      <c r="I23" s="97">
        <v>20</v>
      </c>
    </row>
    <row r="24" spans="2:9" ht="15.75" thickBot="1">
      <c r="B24" s="61">
        <v>21</v>
      </c>
      <c r="C24" s="99" t="s">
        <v>185</v>
      </c>
      <c r="D24" s="1">
        <v>-81</v>
      </c>
      <c r="E24" s="1">
        <v>-67</v>
      </c>
      <c r="F24" s="2">
        <v>-71</v>
      </c>
      <c r="G24" s="97">
        <v>-65</v>
      </c>
      <c r="H24" s="97">
        <f t="shared" si="0"/>
        <v>-284</v>
      </c>
      <c r="I24" s="97">
        <v>21</v>
      </c>
    </row>
    <row r="25" spans="2:9" ht="15.75" thickBot="1">
      <c r="B25" s="95">
        <v>22</v>
      </c>
      <c r="C25" s="96" t="s">
        <v>283</v>
      </c>
      <c r="D25" s="1">
        <v>-76</v>
      </c>
      <c r="E25" s="1">
        <v>-75</v>
      </c>
      <c r="F25" s="2">
        <v>-60</v>
      </c>
      <c r="G25" s="97">
        <v>-80</v>
      </c>
      <c r="H25" s="97">
        <f t="shared" si="0"/>
        <v>-291</v>
      </c>
      <c r="I25" s="97">
        <v>22</v>
      </c>
    </row>
    <row r="26" spans="2:9" ht="15.75" thickBot="1">
      <c r="B26" s="63">
        <v>23</v>
      </c>
      <c r="C26" s="96" t="s">
        <v>284</v>
      </c>
      <c r="D26" s="1">
        <v>-74</v>
      </c>
      <c r="E26" s="1">
        <v>-70</v>
      </c>
      <c r="F26" s="2">
        <v>-77</v>
      </c>
      <c r="G26" s="97">
        <v>-75</v>
      </c>
      <c r="H26" s="97">
        <f t="shared" si="0"/>
        <v>-296</v>
      </c>
      <c r="I26" s="97">
        <v>23</v>
      </c>
    </row>
    <row r="27" spans="2:9" ht="15.75" thickBot="1">
      <c r="B27" s="61">
        <v>24</v>
      </c>
      <c r="C27" s="96" t="s">
        <v>285</v>
      </c>
      <c r="D27" s="1">
        <v>-73</v>
      </c>
      <c r="E27" s="1">
        <v>-75</v>
      </c>
      <c r="F27" s="2">
        <v>-75</v>
      </c>
      <c r="G27" s="97">
        <v>-78</v>
      </c>
      <c r="H27" s="97">
        <f t="shared" si="0"/>
        <v>-301</v>
      </c>
      <c r="I27" s="97">
        <v>24</v>
      </c>
    </row>
    <row r="28" spans="2:9" ht="15.75" thickBot="1">
      <c r="B28" s="95">
        <v>25</v>
      </c>
      <c r="C28" s="96" t="s">
        <v>172</v>
      </c>
      <c r="D28" s="1">
        <v>-85</v>
      </c>
      <c r="E28" s="1">
        <v>-76</v>
      </c>
      <c r="F28" s="2">
        <v>-76</v>
      </c>
      <c r="G28" s="97">
        <v>-76</v>
      </c>
      <c r="H28" s="97">
        <f t="shared" si="0"/>
        <v>-313</v>
      </c>
      <c r="I28" s="97">
        <v>25</v>
      </c>
    </row>
    <row r="29" spans="2:9" ht="15.75" thickBot="1">
      <c r="B29" s="63">
        <v>26</v>
      </c>
      <c r="C29" s="96" t="s">
        <v>286</v>
      </c>
      <c r="D29" s="1">
        <v>-72</v>
      </c>
      <c r="E29" s="1">
        <v>-85</v>
      </c>
      <c r="F29" s="2">
        <v>-90</v>
      </c>
      <c r="G29" s="97">
        <v>-80</v>
      </c>
      <c r="H29" s="97">
        <f t="shared" si="0"/>
        <v>-327</v>
      </c>
      <c r="I29" s="97">
        <v>26</v>
      </c>
    </row>
    <row r="30" spans="2:9" ht="15.75" thickBot="1">
      <c r="B30" s="61">
        <v>27</v>
      </c>
      <c r="C30" s="96" t="s">
        <v>199</v>
      </c>
      <c r="D30" s="1">
        <v>-83</v>
      </c>
      <c r="E30" s="1">
        <v>-79</v>
      </c>
      <c r="F30" s="2">
        <v>-88</v>
      </c>
      <c r="G30" s="97">
        <v>-100</v>
      </c>
      <c r="H30" s="97">
        <f t="shared" si="0"/>
        <v>-350</v>
      </c>
      <c r="I30" s="97">
        <v>27</v>
      </c>
    </row>
    <row r="31" spans="2:9" ht="15.75" thickBot="1">
      <c r="B31" s="95">
        <v>28</v>
      </c>
      <c r="C31" s="96" t="s">
        <v>287</v>
      </c>
      <c r="D31" s="1">
        <v>-86</v>
      </c>
      <c r="E31" s="1">
        <v>-105</v>
      </c>
      <c r="F31" s="2">
        <v>-95</v>
      </c>
      <c r="G31" s="97">
        <v>-105</v>
      </c>
      <c r="H31" s="97">
        <f t="shared" si="0"/>
        <v>-391</v>
      </c>
      <c r="I31" s="97">
        <v>28</v>
      </c>
    </row>
    <row r="33" spans="2:9" ht="18">
      <c r="B33" s="23" t="s">
        <v>100</v>
      </c>
      <c r="C33" s="23"/>
      <c r="D33" s="23"/>
      <c r="E33" s="23"/>
      <c r="F33" s="23"/>
      <c r="G33" s="23"/>
      <c r="H33" s="23"/>
      <c r="I33" s="23"/>
    </row>
    <row r="35" spans="2:9" ht="18">
      <c r="B35" s="23" t="s">
        <v>288</v>
      </c>
      <c r="C35" s="22"/>
      <c r="D35" s="22"/>
      <c r="E35" s="22"/>
      <c r="F35" s="22"/>
      <c r="G35" s="22"/>
      <c r="H35" s="22"/>
      <c r="I35" s="22"/>
    </row>
  </sheetData>
  <sheetProtection/>
  <mergeCells count="4">
    <mergeCell ref="B1:I1"/>
    <mergeCell ref="B2:I2"/>
    <mergeCell ref="B33:I33"/>
    <mergeCell ref="B35:I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PageLayoutView="0" workbookViewId="0" topLeftCell="A1">
      <selection activeCell="N16" sqref="N16"/>
    </sheetView>
  </sheetViews>
  <sheetFormatPr defaultColWidth="9.140625" defaultRowHeight="15" outlineLevelCol="1"/>
  <cols>
    <col min="1" max="1" width="3.00390625" style="18" customWidth="1"/>
    <col min="2" max="2" width="4.421875" style="18" customWidth="1" outlineLevel="1"/>
    <col min="3" max="3" width="31.00390625" style="18" customWidth="1" outlineLevel="1"/>
    <col min="4" max="4" width="10.8515625" style="18" customWidth="1" outlineLevel="1"/>
    <col min="5" max="5" width="11.28125" style="18" customWidth="1" outlineLevel="1"/>
    <col min="6" max="7" width="10.8515625" style="18" customWidth="1" outlineLevel="1"/>
    <col min="8" max="8" width="11.28125" style="18" customWidth="1" outlineLevel="1"/>
    <col min="9" max="9" width="10.8515625" style="18" customWidth="1" outlineLevel="1"/>
    <col min="10" max="10" width="10.7109375" style="18" customWidth="1" outlineLevel="1"/>
    <col min="11" max="12" width="9.140625" style="18" customWidth="1" outlineLevel="1"/>
    <col min="13" max="16384" width="9.140625" style="18" customWidth="1"/>
  </cols>
  <sheetData>
    <row r="1" spans="2:12" ht="48.75" customHeight="1">
      <c r="B1" s="20" t="s">
        <v>289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18">
      <c r="B2" s="22" t="s">
        <v>290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18" thickBot="1">
      <c r="B3" s="19"/>
    </row>
    <row r="4" spans="2:12" ht="63.75" customHeight="1" thickBot="1">
      <c r="B4" s="7" t="s">
        <v>0</v>
      </c>
      <c r="C4" s="8" t="s">
        <v>1</v>
      </c>
      <c r="D4" s="6" t="s">
        <v>291</v>
      </c>
      <c r="E4" s="6" t="s">
        <v>292</v>
      </c>
      <c r="F4" s="6" t="s">
        <v>293</v>
      </c>
      <c r="G4" s="6" t="s">
        <v>294</v>
      </c>
      <c r="H4" s="6" t="s">
        <v>295</v>
      </c>
      <c r="I4" s="11" t="s">
        <v>296</v>
      </c>
      <c r="J4" s="6" t="s">
        <v>2</v>
      </c>
      <c r="K4" s="6" t="s">
        <v>3</v>
      </c>
      <c r="L4" s="100" t="s">
        <v>297</v>
      </c>
    </row>
    <row r="5" spans="2:12" ht="19.5" customHeight="1" thickBot="1">
      <c r="B5" s="10" t="s">
        <v>85</v>
      </c>
      <c r="C5" s="13" t="s">
        <v>7</v>
      </c>
      <c r="D5" s="1">
        <v>31</v>
      </c>
      <c r="E5" s="1">
        <v>35</v>
      </c>
      <c r="F5" s="1">
        <v>25</v>
      </c>
      <c r="G5" s="3">
        <v>34</v>
      </c>
      <c r="H5" s="3">
        <v>37</v>
      </c>
      <c r="I5" s="4">
        <v>31</v>
      </c>
      <c r="J5" s="1">
        <f aca="true" t="shared" si="0" ref="J5:J32">SUM(D5:I5)</f>
        <v>193</v>
      </c>
      <c r="K5" s="15" t="s">
        <v>42</v>
      </c>
      <c r="L5" s="1"/>
    </row>
    <row r="6" spans="2:12" ht="21" customHeight="1" thickBot="1">
      <c r="B6" s="9" t="s">
        <v>99</v>
      </c>
      <c r="C6" s="14" t="s">
        <v>6</v>
      </c>
      <c r="D6" s="1">
        <v>22</v>
      </c>
      <c r="E6" s="1">
        <v>34</v>
      </c>
      <c r="F6" s="1">
        <v>35</v>
      </c>
      <c r="G6" s="2">
        <v>37</v>
      </c>
      <c r="H6" s="3">
        <v>18</v>
      </c>
      <c r="I6" s="3">
        <v>37</v>
      </c>
      <c r="J6" s="1">
        <f t="shared" si="0"/>
        <v>183</v>
      </c>
      <c r="K6" s="15" t="s">
        <v>43</v>
      </c>
      <c r="L6" s="1"/>
    </row>
    <row r="7" spans="2:12" ht="21" customHeight="1" thickBot="1">
      <c r="B7" s="9" t="s">
        <v>298</v>
      </c>
      <c r="C7" s="14" t="s">
        <v>19</v>
      </c>
      <c r="D7" s="1">
        <v>17</v>
      </c>
      <c r="E7" s="1">
        <v>37</v>
      </c>
      <c r="F7" s="1">
        <v>30</v>
      </c>
      <c r="G7" s="2">
        <v>31</v>
      </c>
      <c r="H7" s="3">
        <v>24</v>
      </c>
      <c r="I7" s="3">
        <v>35</v>
      </c>
      <c r="J7" s="1">
        <f t="shared" si="0"/>
        <v>174</v>
      </c>
      <c r="K7" s="15" t="s">
        <v>44</v>
      </c>
      <c r="L7" s="1"/>
    </row>
    <row r="8" spans="2:12" ht="18" customHeight="1" thickBot="1">
      <c r="B8" s="9" t="s">
        <v>299</v>
      </c>
      <c r="C8" s="14" t="s">
        <v>59</v>
      </c>
      <c r="D8" s="1">
        <v>28</v>
      </c>
      <c r="E8" s="1">
        <v>27</v>
      </c>
      <c r="F8" s="1">
        <v>23</v>
      </c>
      <c r="G8" s="101">
        <v>42</v>
      </c>
      <c r="H8" s="3">
        <v>18</v>
      </c>
      <c r="I8" s="3">
        <v>29</v>
      </c>
      <c r="J8" s="1">
        <f t="shared" si="0"/>
        <v>167</v>
      </c>
      <c r="K8" s="15">
        <v>4</v>
      </c>
      <c r="L8" s="1">
        <v>2</v>
      </c>
    </row>
    <row r="9" spans="2:12" ht="20.25" customHeight="1" thickBot="1">
      <c r="B9" s="9" t="s">
        <v>78</v>
      </c>
      <c r="C9" s="14" t="s">
        <v>9</v>
      </c>
      <c r="D9" s="1">
        <v>32</v>
      </c>
      <c r="E9" s="102">
        <v>45</v>
      </c>
      <c r="F9" s="1">
        <v>31</v>
      </c>
      <c r="G9" s="2">
        <v>35</v>
      </c>
      <c r="H9" s="3">
        <v>12</v>
      </c>
      <c r="I9" s="3">
        <v>9</v>
      </c>
      <c r="J9" s="1">
        <f t="shared" si="0"/>
        <v>164</v>
      </c>
      <c r="K9" s="15">
        <v>5</v>
      </c>
      <c r="L9" s="1">
        <v>1</v>
      </c>
    </row>
    <row r="10" spans="2:12" ht="18" customHeight="1" thickBot="1">
      <c r="B10" s="9" t="s">
        <v>300</v>
      </c>
      <c r="C10" s="14" t="s">
        <v>17</v>
      </c>
      <c r="D10" s="1">
        <v>20</v>
      </c>
      <c r="E10" s="1">
        <v>33</v>
      </c>
      <c r="F10" s="1">
        <v>33</v>
      </c>
      <c r="G10" s="2">
        <v>31</v>
      </c>
      <c r="H10" s="3">
        <v>30</v>
      </c>
      <c r="I10" s="3">
        <v>15</v>
      </c>
      <c r="J10" s="1">
        <f t="shared" si="0"/>
        <v>162</v>
      </c>
      <c r="K10" s="15">
        <v>6</v>
      </c>
      <c r="L10" s="1"/>
    </row>
    <row r="11" spans="2:12" ht="17.25" customHeight="1" thickBot="1">
      <c r="B11" s="9" t="s">
        <v>301</v>
      </c>
      <c r="C11" s="14" t="s">
        <v>21</v>
      </c>
      <c r="D11" s="1">
        <v>30</v>
      </c>
      <c r="E11" s="1">
        <v>25</v>
      </c>
      <c r="F11" s="1">
        <v>23</v>
      </c>
      <c r="G11" s="2">
        <v>13</v>
      </c>
      <c r="H11" s="3">
        <v>30</v>
      </c>
      <c r="I11" s="3">
        <v>29</v>
      </c>
      <c r="J11" s="1">
        <f t="shared" si="0"/>
        <v>150</v>
      </c>
      <c r="K11" s="15">
        <v>7</v>
      </c>
      <c r="L11" s="1"/>
    </row>
    <row r="12" spans="2:12" ht="17.25" customHeight="1" thickBot="1">
      <c r="B12" s="9" t="s">
        <v>302</v>
      </c>
      <c r="C12" s="14" t="s">
        <v>26</v>
      </c>
      <c r="D12" s="1">
        <v>28</v>
      </c>
      <c r="E12" s="1">
        <v>27</v>
      </c>
      <c r="F12" s="1">
        <v>27</v>
      </c>
      <c r="G12" s="2">
        <v>37</v>
      </c>
      <c r="H12" s="3">
        <v>13</v>
      </c>
      <c r="I12" s="3">
        <v>13</v>
      </c>
      <c r="J12" s="1">
        <f t="shared" si="0"/>
        <v>145</v>
      </c>
      <c r="K12" s="15">
        <v>8</v>
      </c>
      <c r="L12" s="1"/>
    </row>
    <row r="13" spans="2:12" ht="18" customHeight="1" thickBot="1">
      <c r="B13" s="9" t="s">
        <v>303</v>
      </c>
      <c r="C13" s="14" t="s">
        <v>20</v>
      </c>
      <c r="D13" s="1">
        <v>34</v>
      </c>
      <c r="E13" s="1">
        <v>22</v>
      </c>
      <c r="F13" s="1">
        <v>28</v>
      </c>
      <c r="G13" s="2">
        <v>37</v>
      </c>
      <c r="H13" s="3">
        <v>21</v>
      </c>
      <c r="I13" s="3">
        <v>2</v>
      </c>
      <c r="J13" s="1">
        <f t="shared" si="0"/>
        <v>144</v>
      </c>
      <c r="K13" s="15">
        <v>9</v>
      </c>
      <c r="L13" s="1"/>
    </row>
    <row r="14" spans="2:12" ht="16.5" customHeight="1" thickBot="1">
      <c r="B14" s="9" t="s">
        <v>304</v>
      </c>
      <c r="C14" s="14" t="s">
        <v>23</v>
      </c>
      <c r="D14" s="1">
        <v>15</v>
      </c>
      <c r="E14" s="1">
        <v>31</v>
      </c>
      <c r="F14" s="1">
        <v>27</v>
      </c>
      <c r="G14" s="2">
        <v>15</v>
      </c>
      <c r="H14" s="3">
        <v>27</v>
      </c>
      <c r="I14" s="3">
        <v>24</v>
      </c>
      <c r="J14" s="1">
        <f t="shared" si="0"/>
        <v>139</v>
      </c>
      <c r="K14" s="15">
        <v>10</v>
      </c>
      <c r="L14" s="1"/>
    </row>
    <row r="15" spans="2:12" ht="19.5" customHeight="1" thickBot="1">
      <c r="B15" s="9" t="s">
        <v>79</v>
      </c>
      <c r="C15" s="14" t="s">
        <v>15</v>
      </c>
      <c r="D15" s="1">
        <v>26</v>
      </c>
      <c r="E15" s="1">
        <v>21</v>
      </c>
      <c r="F15" s="1">
        <v>34</v>
      </c>
      <c r="G15" s="2">
        <v>30</v>
      </c>
      <c r="H15" s="3">
        <v>21</v>
      </c>
      <c r="I15" s="3">
        <v>0</v>
      </c>
      <c r="J15" s="1">
        <f t="shared" si="0"/>
        <v>132</v>
      </c>
      <c r="K15" s="15">
        <v>11</v>
      </c>
      <c r="L15" s="1"/>
    </row>
    <row r="16" spans="2:12" ht="19.5" customHeight="1" thickBot="1">
      <c r="B16" s="9" t="s">
        <v>305</v>
      </c>
      <c r="C16" s="14" t="s">
        <v>13</v>
      </c>
      <c r="D16" s="1">
        <v>37</v>
      </c>
      <c r="E16" s="1">
        <v>34</v>
      </c>
      <c r="F16" s="1">
        <v>29</v>
      </c>
      <c r="G16" s="2">
        <v>14</v>
      </c>
      <c r="H16" s="3">
        <v>7</v>
      </c>
      <c r="I16" s="3">
        <v>9</v>
      </c>
      <c r="J16" s="1">
        <f t="shared" si="0"/>
        <v>130</v>
      </c>
      <c r="K16" s="15">
        <v>12</v>
      </c>
      <c r="L16" s="1"/>
    </row>
    <row r="17" spans="2:12" ht="18" customHeight="1" thickBot="1">
      <c r="B17" s="9" t="s">
        <v>74</v>
      </c>
      <c r="C17" s="14" t="s">
        <v>5</v>
      </c>
      <c r="D17" s="1">
        <v>8</v>
      </c>
      <c r="E17" s="1">
        <v>25</v>
      </c>
      <c r="F17" s="1">
        <v>34</v>
      </c>
      <c r="G17" s="2">
        <v>28</v>
      </c>
      <c r="H17" s="3">
        <v>18</v>
      </c>
      <c r="I17" s="3">
        <v>16</v>
      </c>
      <c r="J17" s="1">
        <f t="shared" si="0"/>
        <v>129</v>
      </c>
      <c r="K17" s="15">
        <v>13</v>
      </c>
      <c r="L17" s="1"/>
    </row>
    <row r="18" spans="2:12" ht="18" customHeight="1" thickBot="1">
      <c r="B18" s="9" t="s">
        <v>306</v>
      </c>
      <c r="C18" s="14" t="s">
        <v>10</v>
      </c>
      <c r="D18" s="1">
        <v>21</v>
      </c>
      <c r="E18" s="1">
        <v>17</v>
      </c>
      <c r="F18" s="1">
        <v>27</v>
      </c>
      <c r="G18" s="2">
        <v>18</v>
      </c>
      <c r="H18" s="3">
        <v>20</v>
      </c>
      <c r="I18" s="3">
        <v>25</v>
      </c>
      <c r="J18" s="1">
        <f t="shared" si="0"/>
        <v>128</v>
      </c>
      <c r="K18" s="15">
        <v>14</v>
      </c>
      <c r="L18" s="1"/>
    </row>
    <row r="19" spans="2:12" ht="16.5" customHeight="1" thickBot="1">
      <c r="B19" s="9" t="s">
        <v>307</v>
      </c>
      <c r="C19" s="14" t="s">
        <v>14</v>
      </c>
      <c r="D19" s="1">
        <v>14</v>
      </c>
      <c r="E19" s="1">
        <v>17</v>
      </c>
      <c r="F19" s="1">
        <v>25</v>
      </c>
      <c r="G19" s="2">
        <v>25</v>
      </c>
      <c r="H19" s="3">
        <v>18</v>
      </c>
      <c r="I19" s="3">
        <v>27</v>
      </c>
      <c r="J19" s="1">
        <f t="shared" si="0"/>
        <v>126</v>
      </c>
      <c r="K19" s="15">
        <v>15</v>
      </c>
      <c r="L19" s="1"/>
    </row>
    <row r="20" spans="2:12" ht="16.5" customHeight="1" thickBot="1">
      <c r="B20" s="9" t="s">
        <v>84</v>
      </c>
      <c r="C20" s="14" t="s">
        <v>4</v>
      </c>
      <c r="D20" s="1">
        <v>0</v>
      </c>
      <c r="E20" s="1">
        <v>17</v>
      </c>
      <c r="F20" s="1">
        <v>30</v>
      </c>
      <c r="G20" s="2">
        <v>30</v>
      </c>
      <c r="H20" s="3">
        <v>26</v>
      </c>
      <c r="I20" s="3">
        <v>22</v>
      </c>
      <c r="J20" s="1">
        <f t="shared" si="0"/>
        <v>125</v>
      </c>
      <c r="K20" s="15">
        <v>16</v>
      </c>
      <c r="L20" s="1"/>
    </row>
    <row r="21" spans="2:12" ht="18" customHeight="1" thickBot="1">
      <c r="B21" s="9" t="s">
        <v>308</v>
      </c>
      <c r="C21" s="14" t="s">
        <v>8</v>
      </c>
      <c r="D21" s="1">
        <v>4</v>
      </c>
      <c r="E21" s="1">
        <v>31</v>
      </c>
      <c r="F21" s="1">
        <v>25</v>
      </c>
      <c r="G21" s="2">
        <v>34</v>
      </c>
      <c r="H21" s="3">
        <v>30</v>
      </c>
      <c r="I21" s="3"/>
      <c r="J21" s="1">
        <f t="shared" si="0"/>
        <v>124</v>
      </c>
      <c r="K21" s="15">
        <v>17</v>
      </c>
      <c r="L21" s="1"/>
    </row>
    <row r="22" spans="2:12" ht="18" customHeight="1" thickBot="1">
      <c r="B22" s="9" t="s">
        <v>309</v>
      </c>
      <c r="C22" s="14" t="s">
        <v>18</v>
      </c>
      <c r="D22" s="1">
        <v>35</v>
      </c>
      <c r="E22" s="1">
        <v>23</v>
      </c>
      <c r="F22" s="1">
        <v>1</v>
      </c>
      <c r="G22" s="2">
        <v>31</v>
      </c>
      <c r="H22" s="3">
        <v>27</v>
      </c>
      <c r="I22" s="3">
        <v>0</v>
      </c>
      <c r="J22" s="1">
        <f t="shared" si="0"/>
        <v>117</v>
      </c>
      <c r="K22" s="15">
        <v>18</v>
      </c>
      <c r="L22" s="1"/>
    </row>
    <row r="23" spans="2:12" ht="18" customHeight="1" thickBot="1">
      <c r="B23" s="9" t="s">
        <v>81</v>
      </c>
      <c r="C23" s="14" t="s">
        <v>11</v>
      </c>
      <c r="D23" s="1">
        <v>24</v>
      </c>
      <c r="E23" s="1">
        <v>28</v>
      </c>
      <c r="F23" s="1">
        <v>30</v>
      </c>
      <c r="G23" s="2">
        <v>18</v>
      </c>
      <c r="H23" s="3">
        <v>16</v>
      </c>
      <c r="I23" s="3">
        <v>0</v>
      </c>
      <c r="J23" s="1">
        <f t="shared" si="0"/>
        <v>116</v>
      </c>
      <c r="K23" s="15">
        <v>19</v>
      </c>
      <c r="L23" s="1"/>
    </row>
    <row r="24" spans="2:12" ht="19.5" customHeight="1" thickBot="1">
      <c r="B24" s="9" t="s">
        <v>80</v>
      </c>
      <c r="C24" s="14" t="s">
        <v>27</v>
      </c>
      <c r="D24" s="1">
        <v>0</v>
      </c>
      <c r="E24" s="1">
        <v>20</v>
      </c>
      <c r="F24" s="1">
        <v>20</v>
      </c>
      <c r="G24" s="2">
        <v>29</v>
      </c>
      <c r="H24" s="3">
        <v>18</v>
      </c>
      <c r="I24" s="3">
        <v>18</v>
      </c>
      <c r="J24" s="1">
        <f t="shared" si="0"/>
        <v>105</v>
      </c>
      <c r="K24" s="15">
        <v>20</v>
      </c>
      <c r="L24" s="1"/>
    </row>
    <row r="25" spans="2:12" ht="18" customHeight="1" thickBot="1">
      <c r="B25" s="9" t="s">
        <v>310</v>
      </c>
      <c r="C25" s="14" t="s">
        <v>24</v>
      </c>
      <c r="D25" s="1">
        <v>14</v>
      </c>
      <c r="E25" s="1">
        <v>28</v>
      </c>
      <c r="F25" s="1">
        <v>18</v>
      </c>
      <c r="G25" s="2">
        <v>7</v>
      </c>
      <c r="H25" s="3">
        <v>8</v>
      </c>
      <c r="I25" s="3">
        <v>27</v>
      </c>
      <c r="J25" s="1">
        <f t="shared" si="0"/>
        <v>102</v>
      </c>
      <c r="K25" s="15">
        <v>21</v>
      </c>
      <c r="L25" s="1"/>
    </row>
    <row r="26" spans="2:12" ht="18.75" customHeight="1" thickBot="1">
      <c r="B26" s="9" t="s">
        <v>91</v>
      </c>
      <c r="C26" s="14" t="s">
        <v>22</v>
      </c>
      <c r="D26" s="1">
        <v>28</v>
      </c>
      <c r="E26" s="1">
        <v>26</v>
      </c>
      <c r="F26" s="1">
        <v>4</v>
      </c>
      <c r="G26" s="2">
        <v>2</v>
      </c>
      <c r="H26" s="3">
        <v>7</v>
      </c>
      <c r="I26" s="3">
        <v>27</v>
      </c>
      <c r="J26" s="1">
        <f t="shared" si="0"/>
        <v>94</v>
      </c>
      <c r="K26" s="15">
        <v>22</v>
      </c>
      <c r="L26" s="1"/>
    </row>
    <row r="27" spans="2:12" ht="18" thickBot="1">
      <c r="B27" s="9" t="s">
        <v>97</v>
      </c>
      <c r="C27" s="14" t="s">
        <v>311</v>
      </c>
      <c r="D27" s="1">
        <v>1</v>
      </c>
      <c r="E27" s="1">
        <v>9</v>
      </c>
      <c r="F27" s="1">
        <v>5</v>
      </c>
      <c r="G27" s="2">
        <v>32</v>
      </c>
      <c r="H27" s="3">
        <v>0</v>
      </c>
      <c r="I27" s="3">
        <v>36</v>
      </c>
      <c r="J27" s="1">
        <f t="shared" si="0"/>
        <v>83</v>
      </c>
      <c r="K27" s="15">
        <v>23</v>
      </c>
      <c r="L27" s="1"/>
    </row>
    <row r="28" spans="2:12" ht="16.5" customHeight="1" thickBot="1">
      <c r="B28" s="9" t="s">
        <v>312</v>
      </c>
      <c r="C28" s="14" t="s">
        <v>25</v>
      </c>
      <c r="D28" s="1">
        <v>0</v>
      </c>
      <c r="E28" s="1">
        <v>1</v>
      </c>
      <c r="F28" s="1">
        <v>26</v>
      </c>
      <c r="G28" s="2">
        <v>16</v>
      </c>
      <c r="H28" s="3">
        <v>20</v>
      </c>
      <c r="I28" s="3">
        <v>5</v>
      </c>
      <c r="J28" s="1">
        <f t="shared" si="0"/>
        <v>68</v>
      </c>
      <c r="K28" s="15">
        <v>24</v>
      </c>
      <c r="L28" s="1"/>
    </row>
    <row r="29" spans="2:12" ht="21" customHeight="1" thickBot="1">
      <c r="B29" s="9" t="s">
        <v>313</v>
      </c>
      <c r="C29" s="14" t="s">
        <v>16</v>
      </c>
      <c r="D29" s="1">
        <v>25</v>
      </c>
      <c r="E29" s="1">
        <v>14</v>
      </c>
      <c r="F29" s="1">
        <v>9</v>
      </c>
      <c r="G29" s="2">
        <v>7</v>
      </c>
      <c r="H29" s="3">
        <v>0</v>
      </c>
      <c r="I29" s="3">
        <v>12</v>
      </c>
      <c r="J29" s="1">
        <f t="shared" si="0"/>
        <v>67</v>
      </c>
      <c r="K29" s="15">
        <v>25</v>
      </c>
      <c r="L29" s="1"/>
    </row>
    <row r="30" spans="2:12" ht="17.25" customHeight="1" thickBot="1">
      <c r="B30" s="9" t="s">
        <v>314</v>
      </c>
      <c r="C30" s="14" t="s">
        <v>29</v>
      </c>
      <c r="D30" s="1">
        <v>30</v>
      </c>
      <c r="E30" s="1">
        <v>11</v>
      </c>
      <c r="F30" s="1">
        <v>0</v>
      </c>
      <c r="G30" s="2">
        <v>9</v>
      </c>
      <c r="H30" s="3">
        <v>5</v>
      </c>
      <c r="I30" s="3">
        <v>0</v>
      </c>
      <c r="J30" s="1">
        <f t="shared" si="0"/>
        <v>55</v>
      </c>
      <c r="K30" s="15">
        <v>26</v>
      </c>
      <c r="L30" s="1"/>
    </row>
    <row r="31" spans="2:12" ht="17.25" customHeight="1" thickBot="1">
      <c r="B31" s="103" t="s">
        <v>315</v>
      </c>
      <c r="C31" s="14" t="s">
        <v>12</v>
      </c>
      <c r="D31" s="1">
        <v>8</v>
      </c>
      <c r="E31" s="1">
        <v>10</v>
      </c>
      <c r="F31" s="1">
        <v>0</v>
      </c>
      <c r="G31" s="2">
        <v>0</v>
      </c>
      <c r="H31" s="3">
        <v>29</v>
      </c>
      <c r="I31" s="3">
        <v>0</v>
      </c>
      <c r="J31" s="1">
        <f t="shared" si="0"/>
        <v>47</v>
      </c>
      <c r="K31" s="15">
        <v>27</v>
      </c>
      <c r="L31" s="1"/>
    </row>
    <row r="32" spans="2:12" ht="17.25" customHeight="1" thickBot="1">
      <c r="B32" s="9" t="s">
        <v>316</v>
      </c>
      <c r="C32" s="14" t="s">
        <v>28</v>
      </c>
      <c r="D32" s="1">
        <v>0</v>
      </c>
      <c r="E32" s="1">
        <v>7</v>
      </c>
      <c r="F32" s="1">
        <v>11</v>
      </c>
      <c r="G32" s="2">
        <v>16</v>
      </c>
      <c r="H32" s="3">
        <v>0</v>
      </c>
      <c r="I32" s="3">
        <v>0</v>
      </c>
      <c r="J32" s="1">
        <f t="shared" si="0"/>
        <v>34</v>
      </c>
      <c r="K32" s="15">
        <v>28</v>
      </c>
      <c r="L32" s="1"/>
    </row>
    <row r="33" ht="17.25" customHeight="1"/>
    <row r="34" spans="2:12" ht="18">
      <c r="B34" s="24" t="s">
        <v>317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6" spans="2:9" ht="18">
      <c r="B36" s="22" t="s">
        <v>318</v>
      </c>
      <c r="C36" s="22"/>
      <c r="D36" s="22"/>
      <c r="E36" s="22"/>
      <c r="F36" s="22"/>
      <c r="G36" s="22"/>
      <c r="H36" s="22"/>
      <c r="I36" s="22"/>
    </row>
  </sheetData>
  <sheetProtection/>
  <mergeCells count="4">
    <mergeCell ref="B1:L1"/>
    <mergeCell ref="B2:L2"/>
    <mergeCell ref="B34:L34"/>
    <mergeCell ref="B36:I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р</cp:lastModifiedBy>
  <cp:lastPrinted>2018-06-06T15:50:57Z</cp:lastPrinted>
  <dcterms:created xsi:type="dcterms:W3CDTF">2018-05-01T04:42:20Z</dcterms:created>
  <dcterms:modified xsi:type="dcterms:W3CDTF">2018-06-06T16:04:41Z</dcterms:modified>
  <cp:category/>
  <cp:version/>
  <cp:contentType/>
  <cp:contentStatus/>
</cp:coreProperties>
</file>